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72.20.0.108\share\☆R8年度☆\05.池上係長\03_林業関係事業\06_森林経営管理事業\01_委託発注\02_間伐委託\01_支出負担行為伺\入札用単抜きデータ\【単抜きデータ】令和7年度森林経営管理事業 森林整備業務委託\"/>
    </mc:Choice>
  </mc:AlternateContent>
  <xr:revisionPtr revIDLastSave="0" documentId="13_ncr:1_{DF58E0EA-14B5-4D64-B088-E446A8C5A551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設計書鏡 " sheetId="3" r:id="rId1"/>
    <sheet name="施業実施明細表" sheetId="1" r:id="rId2"/>
  </sheets>
  <definedNames>
    <definedName name="_xlnm.Print_Area" localSheetId="1">施業実施明細表!$A$1:$N$42</definedName>
    <definedName name="ﾀｲﾄﾙ行" localSheetId="1">#REF!</definedName>
    <definedName name="ﾀｲﾄﾙ行">#REF!</definedName>
    <definedName name="印刷範囲" localSheetId="1">#REF!</definedName>
    <definedName name="印刷範囲">#REF!</definedName>
    <definedName name="建物" localSheetId="1">#REF!</definedName>
    <definedName name="建物">#REF!</definedName>
    <definedName name="収支" localSheetId="1">#REF!</definedName>
    <definedName name="収支">#REF!</definedName>
    <definedName name="収支2">#REF!</definedName>
    <definedName name="消費税" localSheetId="1">#REF!</definedName>
    <definedName name="消費税">#REF!</definedName>
    <definedName name="別紙">#REF!</definedName>
    <definedName name="別紙内訳表" localSheetId="1">#REF!</definedName>
    <definedName name="別紙内訳表">#REF!</definedName>
    <definedName name="融資" localSheetId="1">#REF!</definedName>
    <definedName name="融資">#REF!</definedName>
    <definedName name="林道" localSheetId="1">#REF!</definedName>
    <definedName name="林道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" l="1"/>
  <c r="K28" i="1"/>
  <c r="H22" i="1"/>
  <c r="D34" i="1" s="1"/>
  <c r="D22" i="1"/>
</calcChain>
</file>

<file path=xl/sharedStrings.xml><?xml version="1.0" encoding="utf-8"?>
<sst xmlns="http://schemas.openxmlformats.org/spreadsheetml/2006/main" count="89" uniqueCount="74">
  <si>
    <t xml:space="preserve">
作業種名</t>
    <rPh sb="1" eb="3">
      <t>サギョウ</t>
    </rPh>
    <rPh sb="3" eb="5">
      <t>シュメイ</t>
    </rPh>
    <phoneticPr fontId="4"/>
  </si>
  <si>
    <t>業務箇所</t>
    <rPh sb="0" eb="2">
      <t>ギョウム</t>
    </rPh>
    <rPh sb="2" eb="4">
      <t>カショ</t>
    </rPh>
    <phoneticPr fontId="4"/>
  </si>
  <si>
    <t>直接工事費計</t>
    <rPh sb="0" eb="2">
      <t>チョクセツ</t>
    </rPh>
    <rPh sb="2" eb="5">
      <t>コウジヒ</t>
    </rPh>
    <rPh sb="5" eb="6">
      <t>ケイ</t>
    </rPh>
    <phoneticPr fontId="4"/>
  </si>
  <si>
    <t>ha</t>
  </si>
  <si>
    <t>施 業 実 施 明 細 表</t>
    <rPh sb="0" eb="1">
      <t>シ</t>
    </rPh>
    <rPh sb="2" eb="3">
      <t>ギョウ</t>
    </rPh>
    <rPh sb="4" eb="5">
      <t>ミノル</t>
    </rPh>
    <rPh sb="6" eb="7">
      <t>セ</t>
    </rPh>
    <rPh sb="8" eb="9">
      <t>アキラ</t>
    </rPh>
    <rPh sb="10" eb="11">
      <t>ホソ</t>
    </rPh>
    <rPh sb="12" eb="13">
      <t>ヒョウ</t>
    </rPh>
    <phoneticPr fontId="4"/>
  </si>
  <si>
    <t>業務日数</t>
    <rPh sb="0" eb="2">
      <t>ギョウム</t>
    </rPh>
    <rPh sb="2" eb="4">
      <t>ニッスウ</t>
    </rPh>
    <phoneticPr fontId="4"/>
  </si>
  <si>
    <t>%</t>
  </si>
  <si>
    <t>％</t>
  </si>
  <si>
    <t>㎡</t>
  </si>
  <si>
    <t>径級</t>
    <rPh sb="0" eb="1">
      <t>ケイ</t>
    </rPh>
    <rPh sb="1" eb="2">
      <t>キュウ</t>
    </rPh>
    <phoneticPr fontId="4"/>
  </si>
  <si>
    <t>小　　　　　 計</t>
    <rPh sb="0" eb="1">
      <t>オ</t>
    </rPh>
    <rPh sb="7" eb="8">
      <t>ケイ</t>
    </rPh>
    <phoneticPr fontId="4"/>
  </si>
  <si>
    <t>履行期限</t>
    <rPh sb="0" eb="2">
      <t>リコウ</t>
    </rPh>
    <rPh sb="2" eb="4">
      <t>キゲン</t>
    </rPh>
    <phoneticPr fontId="4"/>
  </si>
  <si>
    <t>森林整備（間伐）</t>
    <rPh sb="0" eb="2">
      <t>シンリン</t>
    </rPh>
    <rPh sb="2" eb="4">
      <t>セイビ</t>
    </rPh>
    <rPh sb="5" eb="7">
      <t>カンバツ</t>
    </rPh>
    <phoneticPr fontId="4"/>
  </si>
  <si>
    <t>直接工事費</t>
    <rPh sb="0" eb="2">
      <t>チョクセツ</t>
    </rPh>
    <rPh sb="2" eb="5">
      <t>コウジヒ</t>
    </rPh>
    <phoneticPr fontId="4"/>
  </si>
  <si>
    <t>施業箇所番号</t>
    <rPh sb="0" eb="2">
      <t>セギョウ</t>
    </rPh>
    <rPh sb="2" eb="4">
      <t>カショ</t>
    </rPh>
    <rPh sb="4" eb="6">
      <t>バンゴウ</t>
    </rPh>
    <phoneticPr fontId="4"/>
  </si>
  <si>
    <t>間伐率</t>
    <rPh sb="0" eb="2">
      <t>カンバツ</t>
    </rPh>
    <rPh sb="2" eb="3">
      <t>リツ</t>
    </rPh>
    <phoneticPr fontId="4"/>
  </si>
  <si>
    <t>業務概要</t>
    <rPh sb="0" eb="2">
      <t>ギョウム</t>
    </rPh>
    <rPh sb="2" eb="4">
      <t>ガイヨウ</t>
    </rPh>
    <phoneticPr fontId="4"/>
  </si>
  <si>
    <t xml:space="preserve">  業  務  委  託  設  計  書  鏡</t>
    <rPh sb="2" eb="3">
      <t>ギョウ</t>
    </rPh>
    <rPh sb="5" eb="6">
      <t>ム</t>
    </rPh>
    <rPh sb="8" eb="9">
      <t>イ</t>
    </rPh>
    <rPh sb="11" eb="12">
      <t>コトヅケ</t>
    </rPh>
    <rPh sb="14" eb="15">
      <t>セツ</t>
    </rPh>
    <rPh sb="17" eb="18">
      <t>ケイ</t>
    </rPh>
    <rPh sb="20" eb="21">
      <t>ショ</t>
    </rPh>
    <rPh sb="23" eb="24">
      <t>カガミ</t>
    </rPh>
    <phoneticPr fontId="4"/>
  </si>
  <si>
    <t>施業面積</t>
    <rPh sb="0" eb="2">
      <t>セギョウ</t>
    </rPh>
    <rPh sb="2" eb="4">
      <t>メンセキ</t>
    </rPh>
    <phoneticPr fontId="4"/>
  </si>
  <si>
    <t>成立本数</t>
    <rPh sb="0" eb="2">
      <t>セイリツ</t>
    </rPh>
    <rPh sb="2" eb="4">
      <t>ホンスウ</t>
    </rPh>
    <phoneticPr fontId="4"/>
  </si>
  <si>
    <t>本/ha</t>
    <rPh sb="0" eb="1">
      <t>ホン</t>
    </rPh>
    <phoneticPr fontId="4"/>
  </si>
  <si>
    <t>数　量</t>
    <rPh sb="0" eb="1">
      <t>カズ</t>
    </rPh>
    <rPh sb="2" eb="3">
      <t>リョウ</t>
    </rPh>
    <phoneticPr fontId="4"/>
  </si>
  <si>
    <t>小計</t>
    <rPh sb="0" eb="1">
      <t>オ</t>
    </rPh>
    <rPh sb="1" eb="2">
      <t>ケイ</t>
    </rPh>
    <phoneticPr fontId="4"/>
  </si>
  <si>
    <t>本</t>
    <rPh sb="0" eb="1">
      <t>ホン</t>
    </rPh>
    <phoneticPr fontId="4"/>
  </si>
  <si>
    <t>日</t>
    <rPh sb="0" eb="1">
      <t>ニチ</t>
    </rPh>
    <phoneticPr fontId="4"/>
  </si>
  <si>
    <t>共通仮設費</t>
    <rPh sb="0" eb="2">
      <t>キョウツウ</t>
    </rPh>
    <rPh sb="2" eb="4">
      <t>カセツ</t>
    </rPh>
    <rPh sb="4" eb="5">
      <t>ヒ</t>
    </rPh>
    <phoneticPr fontId="4"/>
  </si>
  <si>
    <t>附属図面</t>
    <rPh sb="0" eb="2">
      <t>フゾク</t>
    </rPh>
    <rPh sb="2" eb="4">
      <t>ズメン</t>
    </rPh>
    <phoneticPr fontId="4"/>
  </si>
  <si>
    <t>単　価</t>
    <rPh sb="0" eb="1">
      <t>タン</t>
    </rPh>
    <rPh sb="2" eb="3">
      <t>アタイ</t>
    </rPh>
    <phoneticPr fontId="4"/>
  </si>
  <si>
    <t>設     計</t>
    <rPh sb="0" eb="1">
      <t>セツ</t>
    </rPh>
    <rPh sb="6" eb="7">
      <t>ケイ</t>
    </rPh>
    <phoneticPr fontId="4"/>
  </si>
  <si>
    <t>業  務  名</t>
    <rPh sb="0" eb="1">
      <t>ギョウ</t>
    </rPh>
    <rPh sb="3" eb="4">
      <t>ム</t>
    </rPh>
    <rPh sb="6" eb="7">
      <t>メイ</t>
    </rPh>
    <phoneticPr fontId="4"/>
  </si>
  <si>
    <t>枚</t>
    <rPh sb="0" eb="1">
      <t>マイ</t>
    </rPh>
    <phoneticPr fontId="4"/>
  </si>
  <si>
    <t xml:space="preserve">                     穴　 　水　 　町</t>
    <rPh sb="21" eb="22">
      <t>アナ</t>
    </rPh>
    <rPh sb="25" eb="26">
      <t>ミズ</t>
    </rPh>
    <rPh sb="29" eb="30">
      <t>マチ</t>
    </rPh>
    <phoneticPr fontId="4"/>
  </si>
  <si>
    <t>審     査</t>
    <rPh sb="0" eb="1">
      <t>シン</t>
    </rPh>
    <rPh sb="6" eb="7">
      <t>サ</t>
    </rPh>
    <phoneticPr fontId="4"/>
  </si>
  <si>
    <t>履行期間</t>
    <rPh sb="0" eb="2">
      <t>リコウ</t>
    </rPh>
    <rPh sb="2" eb="4">
      <t>キカン</t>
    </rPh>
    <phoneticPr fontId="4"/>
  </si>
  <si>
    <t>直接工事費</t>
  </si>
  <si>
    <t>備考</t>
    <rPh sb="0" eb="2">
      <t>ビコウ</t>
    </rPh>
    <phoneticPr fontId="4"/>
  </si>
  <si>
    <t>単　　 位</t>
    <rPh sb="0" eb="1">
      <t>タン</t>
    </rPh>
    <rPh sb="4" eb="5">
      <t>クライ</t>
    </rPh>
    <phoneticPr fontId="4"/>
  </si>
  <si>
    <t>区　分</t>
    <rPh sb="0" eb="1">
      <t>ク</t>
    </rPh>
    <rPh sb="2" eb="3">
      <t>ブン</t>
    </rPh>
    <phoneticPr fontId="4"/>
  </si>
  <si>
    <t>費目</t>
    <rPh sb="0" eb="2">
      <t>ヒモク</t>
    </rPh>
    <phoneticPr fontId="4"/>
  </si>
  <si>
    <t>委託事業</t>
    <rPh sb="0" eb="2">
      <t>イタク</t>
    </rPh>
    <rPh sb="2" eb="4">
      <t>ジギョウ</t>
    </rPh>
    <phoneticPr fontId="4"/>
  </si>
  <si>
    <t>消　　費　　税</t>
    <rPh sb="0" eb="1">
      <t>ショウ</t>
    </rPh>
    <rPh sb="3" eb="4">
      <t>ヒ</t>
    </rPh>
    <rPh sb="6" eb="7">
      <t>ゼイ</t>
    </rPh>
    <phoneticPr fontId="4"/>
  </si>
  <si>
    <t>伐倒本数１本当たり</t>
    <rPh sb="0" eb="2">
      <t>バットウ</t>
    </rPh>
    <rPh sb="2" eb="4">
      <t>ホンスウ</t>
    </rPh>
    <rPh sb="5" eb="6">
      <t>ホン</t>
    </rPh>
    <rPh sb="6" eb="7">
      <t>ア</t>
    </rPh>
    <phoneticPr fontId="4"/>
  </si>
  <si>
    <t>直接工事費計</t>
    <rPh sb="0" eb="2">
      <t>チョクセツ</t>
    </rPh>
    <rPh sb="2" eb="4">
      <t>コウジ</t>
    </rPh>
    <rPh sb="4" eb="5">
      <t>ヒ</t>
    </rPh>
    <rPh sb="5" eb="6">
      <t>ケイ</t>
    </rPh>
    <phoneticPr fontId="4"/>
  </si>
  <si>
    <t>現場管理費</t>
    <rPh sb="0" eb="2">
      <t>ゲンバ</t>
    </rPh>
    <rPh sb="2" eb="5">
      <t>カンリヒ</t>
    </rPh>
    <phoneticPr fontId="4"/>
  </si>
  <si>
    <t>一般管理費等</t>
    <rPh sb="0" eb="2">
      <t>イッパン</t>
    </rPh>
    <rPh sb="2" eb="5">
      <t>カンリヒ</t>
    </rPh>
    <rPh sb="5" eb="6">
      <t>トウ</t>
    </rPh>
    <phoneticPr fontId="4"/>
  </si>
  <si>
    <t>合    　　　  計</t>
    <rPh sb="0" eb="1">
      <t>ゴウ</t>
    </rPh>
    <rPh sb="10" eb="11">
      <t>ケイ</t>
    </rPh>
    <phoneticPr fontId="4"/>
  </si>
  <si>
    <t>数量</t>
    <rPh sb="0" eb="2">
      <t>スウリョウ</t>
    </rPh>
    <phoneticPr fontId="4"/>
  </si>
  <si>
    <t>単価</t>
    <rPh sb="0" eb="2">
      <t>タンカ</t>
    </rPh>
    <phoneticPr fontId="4"/>
  </si>
  <si>
    <t>（伐倒本数）</t>
    <rPh sb="1" eb="3">
      <t>バットウ</t>
    </rPh>
    <rPh sb="3" eb="5">
      <t>ホンスウ</t>
    </rPh>
    <phoneticPr fontId="4"/>
  </si>
  <si>
    <t>金額</t>
    <rPh sb="0" eb="2">
      <t>キンガク</t>
    </rPh>
    <phoneticPr fontId="4"/>
  </si>
  <si>
    <t>金　　　額</t>
    <rPh sb="0" eb="1">
      <t>カネ</t>
    </rPh>
    <rPh sb="4" eb="5">
      <t>ガク</t>
    </rPh>
    <phoneticPr fontId="4"/>
  </si>
  <si>
    <t>円/本</t>
    <rPh sb="0" eb="1">
      <t>エン</t>
    </rPh>
    <rPh sb="2" eb="3">
      <t>ホン</t>
    </rPh>
    <phoneticPr fontId="4"/>
  </si>
  <si>
    <t>金額（実施）</t>
    <rPh sb="0" eb="2">
      <t>キンガク</t>
    </rPh>
    <rPh sb="3" eb="5">
      <t>ジッシ</t>
    </rPh>
    <phoneticPr fontId="4"/>
  </si>
  <si>
    <t>（１）　間伐</t>
    <rPh sb="4" eb="6">
      <t>カンバツ</t>
    </rPh>
    <phoneticPr fontId="4"/>
  </si>
  <si>
    <t>(２)道路等の除草</t>
    <rPh sb="3" eb="6">
      <t>ドウロトウ</t>
    </rPh>
    <rPh sb="7" eb="9">
      <t>ジョソウ</t>
    </rPh>
    <phoneticPr fontId="4"/>
  </si>
  <si>
    <t>No.</t>
  </si>
  <si>
    <t>路線名等</t>
    <rPh sb="0" eb="2">
      <t>ロセン</t>
    </rPh>
    <rPh sb="2" eb="3">
      <t>メイ</t>
    </rPh>
    <rPh sb="3" eb="4">
      <t>ナド</t>
    </rPh>
    <phoneticPr fontId="4"/>
  </si>
  <si>
    <t>刈　巾</t>
  </si>
  <si>
    <t>ｍ</t>
  </si>
  <si>
    <t>延　長</t>
    <rPh sb="0" eb="1">
      <t>エン</t>
    </rPh>
    <rPh sb="2" eb="3">
      <t>チョウ</t>
    </rPh>
    <phoneticPr fontId="4"/>
  </si>
  <si>
    <t>除草面積</t>
    <rPh sb="0" eb="2">
      <t>ジョソウ</t>
    </rPh>
    <rPh sb="2" eb="4">
      <t>メンセキ</t>
    </rPh>
    <phoneticPr fontId="4"/>
  </si>
  <si>
    <t>刈払面積</t>
    <rPh sb="0" eb="1">
      <t>カ</t>
    </rPh>
    <rPh sb="1" eb="2">
      <t>バラ</t>
    </rPh>
    <rPh sb="2" eb="4">
      <t>メンセキ</t>
    </rPh>
    <phoneticPr fontId="4"/>
  </si>
  <si>
    <t>ha</t>
    <phoneticPr fontId="4"/>
  </si>
  <si>
    <t>令和8年度</t>
    <rPh sb="0" eb="2">
      <t>レイワ</t>
    </rPh>
    <rPh sb="3" eb="5">
      <t>ネンド</t>
    </rPh>
    <phoneticPr fontId="4"/>
  </si>
  <si>
    <t>　　令和８年度 森林経営管理事業　森林整備業務委託</t>
    <rPh sb="2" eb="4">
      <t>レイワ</t>
    </rPh>
    <rPh sb="5" eb="7">
      <t>ネンドヘイネンド</t>
    </rPh>
    <rPh sb="8" eb="10">
      <t>シンリン</t>
    </rPh>
    <rPh sb="10" eb="12">
      <t>ケイエイ</t>
    </rPh>
    <rPh sb="12" eb="14">
      <t>カンリ</t>
    </rPh>
    <rPh sb="14" eb="16">
      <t>ジギョウ</t>
    </rPh>
    <rPh sb="17" eb="19">
      <t>シンリン</t>
    </rPh>
    <rPh sb="19" eb="21">
      <t>セイビ</t>
    </rPh>
    <rPh sb="21" eb="23">
      <t>ギョウム</t>
    </rPh>
    <rPh sb="23" eb="25">
      <t>イタク</t>
    </rPh>
    <phoneticPr fontId="4"/>
  </si>
  <si>
    <t>　　鳳珠郡穴水町字　上唐川　地内　　外</t>
    <rPh sb="2" eb="5">
      <t>ホウスグン</t>
    </rPh>
    <rPh sb="5" eb="7">
      <t>アナミズ</t>
    </rPh>
    <rPh sb="7" eb="8">
      <t>マチ</t>
    </rPh>
    <rPh sb="8" eb="9">
      <t>アザ</t>
    </rPh>
    <rPh sb="10" eb="13">
      <t>カミカラカワ</t>
    </rPh>
    <rPh sb="14" eb="15">
      <t>チ</t>
    </rPh>
    <rPh sb="15" eb="16">
      <t>ナイ</t>
    </rPh>
    <rPh sb="18" eb="19">
      <t>ホカ</t>
    </rPh>
    <phoneticPr fontId="4"/>
  </si>
  <si>
    <t>　　対象森林（A=２１．４０ha）の間伐による森林整備</t>
    <rPh sb="2" eb="4">
      <t>タイショウ</t>
    </rPh>
    <rPh sb="4" eb="6">
      <t>シンリン</t>
    </rPh>
    <rPh sb="18" eb="20">
      <t>カンバツ</t>
    </rPh>
    <rPh sb="23" eb="25">
      <t>シンリン</t>
    </rPh>
    <rPh sb="25" eb="27">
      <t>セイビ</t>
    </rPh>
    <phoneticPr fontId="4"/>
  </si>
  <si>
    <t>契約の日　～　令和９年　３月３１日</t>
    <rPh sb="0" eb="2">
      <t>ケイヤク</t>
    </rPh>
    <rPh sb="3" eb="4">
      <t>ヒ</t>
    </rPh>
    <rPh sb="7" eb="9">
      <t>レイワ</t>
    </rPh>
    <rPh sb="10" eb="11">
      <t>ネン</t>
    </rPh>
    <rPh sb="13" eb="14">
      <t>ガツ</t>
    </rPh>
    <rPh sb="16" eb="17">
      <t>ニチ</t>
    </rPh>
    <phoneticPr fontId="4"/>
  </si>
  <si>
    <t>R6-461-02</t>
    <phoneticPr fontId="4"/>
  </si>
  <si>
    <t>R6-461-03</t>
    <phoneticPr fontId="4"/>
  </si>
  <si>
    <t>R6-461-04</t>
    <phoneticPr fontId="4"/>
  </si>
  <si>
    <t>R6-461-05</t>
  </si>
  <si>
    <t>R6-461-06</t>
  </si>
  <si>
    <t>鹿波地内</t>
    <rPh sb="0" eb="2">
      <t>カナミ</t>
    </rPh>
    <rPh sb="2" eb="3">
      <t>チ</t>
    </rPh>
    <rPh sb="3" eb="4">
      <t>ナイ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</si>
</sst>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_ "/>
    <numFmt numFmtId="177" formatCode="#,##0.0_ "/>
    <numFmt numFmtId="178" formatCode="0.0_ "/>
    <numFmt numFmtId="179" formatCode="0_ "/>
  </numFmts>
  <fonts count="17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4"/>
      <name val="ＭＳ 明朝"/>
      <family val="1"/>
    </font>
    <font>
      <sz val="9"/>
      <name val="ＭＳ ゴシック"/>
      <family val="3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9"/>
      <color theme="1"/>
      <name val="ＭＳ Ｐゴシック"/>
      <family val="2"/>
      <scheme val="minor"/>
    </font>
    <font>
      <sz val="9"/>
      <name val="ＭＳ Ｐゴシック"/>
      <family val="3"/>
    </font>
    <font>
      <sz val="10"/>
      <name val="ＭＳ Ｐゴシック"/>
      <family val="3"/>
    </font>
    <font>
      <sz val="10"/>
      <color theme="1"/>
      <name val="ＭＳ Ｐゴシック"/>
      <family val="3"/>
      <scheme val="minor"/>
    </font>
    <font>
      <b/>
      <sz val="9"/>
      <color theme="1"/>
      <name val="ＭＳ Ｐゴシック"/>
      <family val="3"/>
      <scheme val="minor"/>
    </font>
    <font>
      <b/>
      <sz val="12"/>
      <name val="ＭＳ Ｐゴシック"/>
      <family val="3"/>
    </font>
    <font>
      <sz val="11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" fontId="2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6" fontId="3" fillId="2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7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0" borderId="0" xfId="0" applyFont="1">
      <alignment vertical="center"/>
    </xf>
    <xf numFmtId="0" fontId="10" fillId="0" borderId="0" xfId="5" applyFont="1"/>
    <xf numFmtId="0" fontId="11" fillId="0" borderId="29" xfId="5" applyFont="1" applyBorder="1" applyAlignment="1">
      <alignment horizontal="center" vertical="center" shrinkToFit="1"/>
    </xf>
    <xf numFmtId="0" fontId="11" fillId="0" borderId="30" xfId="5" applyFont="1" applyBorder="1" applyAlignment="1">
      <alignment horizontal="center" vertical="center" shrinkToFit="1"/>
    </xf>
    <xf numFmtId="0" fontId="10" fillId="0" borderId="0" xfId="5" applyFont="1" applyAlignment="1">
      <alignment shrinkToFit="1"/>
    </xf>
    <xf numFmtId="0" fontId="11" fillId="0" borderId="33" xfId="5" applyFont="1" applyBorder="1" applyAlignment="1">
      <alignment horizontal="center" vertical="center" shrinkToFit="1"/>
    </xf>
    <xf numFmtId="0" fontId="11" fillId="0" borderId="0" xfId="5" applyFont="1" applyAlignment="1">
      <alignment horizontal="center" vertical="center" shrinkToFi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46" xfId="5" applyFont="1" applyBorder="1" applyAlignment="1">
      <alignment horizontal="center" vertical="center" shrinkToFit="1"/>
    </xf>
    <xf numFmtId="0" fontId="11" fillId="0" borderId="47" xfId="5" applyFont="1" applyBorder="1" applyAlignment="1">
      <alignment horizontal="left" shrinkToFit="1"/>
    </xf>
    <xf numFmtId="0" fontId="11" fillId="0" borderId="18" xfId="5" applyFont="1" applyBorder="1" applyAlignment="1">
      <alignment horizontal="center" vertical="center" shrinkToFit="1"/>
    </xf>
    <xf numFmtId="0" fontId="11" fillId="0" borderId="7" xfId="5" applyFont="1" applyBorder="1" applyAlignment="1">
      <alignment horizontal="center" vertical="center" shrinkToFit="1"/>
    </xf>
    <xf numFmtId="0" fontId="12" fillId="0" borderId="50" xfId="0" applyFont="1" applyFill="1" applyBorder="1">
      <alignment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/>
    </xf>
    <xf numFmtId="0" fontId="11" fillId="0" borderId="52" xfId="5" applyFont="1" applyBorder="1" applyAlignment="1">
      <alignment horizontal="center" vertical="center" shrinkToFit="1"/>
    </xf>
    <xf numFmtId="0" fontId="11" fillId="0" borderId="53" xfId="5" applyFont="1" applyBorder="1" applyAlignment="1">
      <alignment horizontal="right" vertical="center" shrinkToFit="1"/>
    </xf>
    <xf numFmtId="0" fontId="11" fillId="0" borderId="15" xfId="5" applyFont="1" applyBorder="1" applyAlignment="1">
      <alignment shrinkToFit="1"/>
    </xf>
    <xf numFmtId="0" fontId="11" fillId="0" borderId="18" xfId="5" applyFont="1" applyBorder="1" applyAlignment="1">
      <alignment shrinkToFit="1"/>
    </xf>
    <xf numFmtId="0" fontId="11" fillId="0" borderId="37" xfId="5" applyFont="1" applyBorder="1" applyAlignment="1">
      <alignment shrinkToFit="1"/>
    </xf>
    <xf numFmtId="0" fontId="11" fillId="0" borderId="54" xfId="5" applyFont="1" applyBorder="1" applyAlignment="1">
      <alignment shrinkToFit="1"/>
    </xf>
    <xf numFmtId="0" fontId="11" fillId="0" borderId="55" xfId="5" applyFont="1" applyBorder="1" applyAlignment="1">
      <alignment shrinkToFit="1"/>
    </xf>
    <xf numFmtId="0" fontId="11" fillId="0" borderId="53" xfId="5" applyFont="1" applyBorder="1" applyAlignment="1">
      <alignment shrinkToFit="1"/>
    </xf>
    <xf numFmtId="0" fontId="11" fillId="0" borderId="49" xfId="5" applyFont="1" applyBorder="1" applyAlignment="1">
      <alignment horizontal="center" shrinkToFit="1"/>
    </xf>
    <xf numFmtId="0" fontId="11" fillId="0" borderId="0" xfId="5" applyFont="1" applyAlignment="1">
      <alignment horizontal="center" shrinkToFit="1"/>
    </xf>
    <xf numFmtId="0" fontId="11" fillId="0" borderId="31" xfId="5" applyFont="1" applyBorder="1" applyAlignment="1">
      <alignment horizontal="center" shrinkToFit="1"/>
    </xf>
    <xf numFmtId="176" fontId="12" fillId="0" borderId="9" xfId="0" applyNumberFormat="1" applyFont="1" applyFill="1" applyBorder="1" applyAlignment="1"/>
    <xf numFmtId="177" fontId="12" fillId="0" borderId="10" xfId="0" applyNumberFormat="1" applyFont="1" applyFill="1" applyBorder="1" applyAlignment="1">
      <alignment horizontal="right"/>
    </xf>
    <xf numFmtId="176" fontId="12" fillId="0" borderId="11" xfId="0" applyNumberFormat="1" applyFont="1" applyFill="1" applyBorder="1" applyAlignment="1">
      <alignment horizontal="right"/>
    </xf>
    <xf numFmtId="0" fontId="11" fillId="0" borderId="64" xfId="5" applyFont="1" applyBorder="1" applyAlignment="1">
      <alignment horizontal="right" vertical="center" shrinkToFit="1"/>
    </xf>
    <xf numFmtId="38" fontId="11" fillId="0" borderId="15" xfId="0" applyNumberFormat="1" applyFont="1" applyBorder="1" applyAlignment="1">
      <alignment shrinkToFit="1"/>
    </xf>
    <xf numFmtId="38" fontId="11" fillId="0" borderId="18" xfId="0" applyNumberFormat="1" applyFont="1" applyBorder="1" applyAlignment="1">
      <alignment shrinkToFit="1"/>
    </xf>
    <xf numFmtId="38" fontId="11" fillId="0" borderId="37" xfId="0" applyNumberFormat="1" applyFont="1" applyBorder="1" applyAlignment="1">
      <alignment shrinkToFit="1"/>
    </xf>
    <xf numFmtId="38" fontId="11" fillId="0" borderId="54" xfId="0" applyNumberFormat="1" applyFont="1" applyBorder="1" applyAlignment="1">
      <alignment shrinkToFit="1"/>
    </xf>
    <xf numFmtId="38" fontId="11" fillId="0" borderId="55" xfId="0" applyNumberFormat="1" applyFont="1" applyBorder="1" applyAlignment="1">
      <alignment shrinkToFit="1"/>
    </xf>
    <xf numFmtId="0" fontId="11" fillId="0" borderId="64" xfId="5" applyFont="1" applyBorder="1" applyAlignment="1">
      <alignment horizontal="center" shrinkToFit="1"/>
    </xf>
    <xf numFmtId="176" fontId="12" fillId="0" borderId="18" xfId="0" applyNumberFormat="1" applyFont="1" applyFill="1" applyBorder="1" applyAlignment="1"/>
    <xf numFmtId="176" fontId="12" fillId="0" borderId="15" xfId="0" applyNumberFormat="1" applyFont="1" applyFill="1" applyBorder="1" applyAlignment="1"/>
    <xf numFmtId="176" fontId="12" fillId="0" borderId="16" xfId="0" applyNumberFormat="1" applyFont="1" applyFill="1" applyBorder="1" applyAlignment="1">
      <alignment horizontal="right"/>
    </xf>
    <xf numFmtId="0" fontId="11" fillId="0" borderId="0" xfId="5" applyFont="1" applyBorder="1" applyAlignment="1">
      <alignment wrapText="1" shrinkToFit="1"/>
    </xf>
    <xf numFmtId="0" fontId="11" fillId="0" borderId="0" xfId="5" applyFont="1" applyBorder="1" applyAlignment="1">
      <alignment shrinkToFit="1"/>
    </xf>
    <xf numFmtId="0" fontId="11" fillId="0" borderId="67" xfId="5" applyFont="1" applyBorder="1" applyAlignment="1">
      <alignment horizontal="center" vertical="center" shrinkToFit="1"/>
    </xf>
    <xf numFmtId="38" fontId="11" fillId="0" borderId="15" xfId="0" applyNumberFormat="1" applyFont="1" applyBorder="1" applyAlignment="1">
      <alignment horizontal="center" shrinkToFit="1"/>
    </xf>
    <xf numFmtId="38" fontId="11" fillId="0" borderId="18" xfId="0" applyNumberFormat="1" applyFont="1" applyBorder="1" applyAlignment="1">
      <alignment horizontal="center" shrinkToFit="1"/>
    </xf>
    <xf numFmtId="38" fontId="11" fillId="0" borderId="37" xfId="0" applyNumberFormat="1" applyFont="1" applyBorder="1" applyAlignment="1">
      <alignment horizontal="center" shrinkToFit="1"/>
    </xf>
    <xf numFmtId="38" fontId="11" fillId="0" borderId="54" xfId="0" applyNumberFormat="1" applyFont="1" applyBorder="1" applyAlignment="1">
      <alignment horizontal="center" shrinkToFit="1"/>
    </xf>
    <xf numFmtId="38" fontId="11" fillId="0" borderId="55" xfId="0" applyNumberFormat="1" applyFont="1" applyBorder="1" applyAlignment="1">
      <alignment horizontal="center" shrinkToFit="1"/>
    </xf>
    <xf numFmtId="0" fontId="11" fillId="0" borderId="71" xfId="5" applyFont="1" applyBorder="1" applyAlignment="1">
      <alignment vertical="center" shrinkToFit="1"/>
    </xf>
    <xf numFmtId="38" fontId="11" fillId="0" borderId="13" xfId="0" applyNumberFormat="1" applyFont="1" applyBorder="1" applyAlignment="1">
      <alignment shrinkToFit="1"/>
    </xf>
    <xf numFmtId="38" fontId="11" fillId="0" borderId="6" xfId="0" applyNumberFormat="1" applyFont="1" applyBorder="1" applyAlignment="1">
      <alignment shrinkToFit="1"/>
    </xf>
    <xf numFmtId="38" fontId="11" fillId="0" borderId="0" xfId="0" applyNumberFormat="1" applyFont="1" applyBorder="1" applyAlignment="1">
      <alignment shrinkToFit="1"/>
    </xf>
    <xf numFmtId="38" fontId="11" fillId="0" borderId="76" xfId="0" applyNumberFormat="1" applyFont="1" applyBorder="1" applyAlignment="1">
      <alignment shrinkToFit="1"/>
    </xf>
    <xf numFmtId="38" fontId="11" fillId="0" borderId="77" xfId="0" applyNumberFormat="1" applyFont="1" applyBorder="1" applyAlignment="1">
      <alignment shrinkToFit="1"/>
    </xf>
    <xf numFmtId="38" fontId="11" fillId="0" borderId="78" xfId="5" applyNumberFormat="1" applyFont="1" applyBorder="1" applyAlignment="1">
      <alignment shrinkToFit="1"/>
    </xf>
    <xf numFmtId="0" fontId="10" fillId="0" borderId="0" xfId="5" applyFont="1" applyBorder="1"/>
    <xf numFmtId="0" fontId="11" fillId="0" borderId="6" xfId="5" applyFont="1" applyBorder="1" applyAlignment="1">
      <alignment shrinkToFit="1"/>
    </xf>
    <xf numFmtId="0" fontId="11" fillId="0" borderId="83" xfId="5" applyFont="1" applyFill="1" applyBorder="1" applyAlignment="1">
      <alignment shrinkToFit="1"/>
    </xf>
    <xf numFmtId="0" fontId="11" fillId="0" borderId="31" xfId="5" applyFont="1" applyBorder="1" applyAlignment="1">
      <alignment shrinkToFit="1"/>
    </xf>
    <xf numFmtId="0" fontId="11" fillId="0" borderId="0" xfId="5" applyFont="1" applyAlignment="1">
      <alignment shrinkToFit="1"/>
    </xf>
    <xf numFmtId="0" fontId="11" fillId="0" borderId="68" xfId="5" applyFont="1" applyBorder="1" applyAlignment="1">
      <alignment horizontal="right" vertical="center" shrinkToFit="1"/>
    </xf>
    <xf numFmtId="179" fontId="11" fillId="0" borderId="18" xfId="5" applyNumberFormat="1" applyFont="1" applyBorder="1" applyAlignment="1">
      <alignment horizontal="right" vertical="center" shrinkToFit="1"/>
    </xf>
    <xf numFmtId="179" fontId="11" fillId="0" borderId="66" xfId="5" applyNumberFormat="1" applyFont="1" applyBorder="1" applyAlignment="1">
      <alignment horizontal="right" vertical="center" shrinkToFit="1"/>
    </xf>
    <xf numFmtId="0" fontId="10" fillId="0" borderId="5" xfId="5" applyFont="1" applyBorder="1" applyAlignment="1">
      <alignment shrinkToFit="1"/>
    </xf>
    <xf numFmtId="0" fontId="11" fillId="0" borderId="85" xfId="5" applyFont="1" applyBorder="1" applyAlignment="1">
      <alignment horizontal="center" vertical="center" shrinkToFit="1"/>
    </xf>
    <xf numFmtId="0" fontId="11" fillId="0" borderId="48" xfId="5" applyFont="1" applyBorder="1" applyAlignment="1">
      <alignment horizontal="right" vertical="center" shrinkToFit="1"/>
    </xf>
    <xf numFmtId="38" fontId="11" fillId="0" borderId="47" xfId="3" applyFont="1" applyBorder="1" applyAlignment="1">
      <alignment shrinkToFit="1"/>
    </xf>
    <xf numFmtId="38" fontId="11" fillId="0" borderId="7" xfId="3" applyFont="1" applyBorder="1" applyAlignment="1">
      <alignment shrinkToFit="1"/>
    </xf>
    <xf numFmtId="38" fontId="11" fillId="0" borderId="86" xfId="3" applyFont="1" applyBorder="1" applyAlignment="1">
      <alignment shrinkToFit="1"/>
    </xf>
    <xf numFmtId="38" fontId="11" fillId="0" borderId="87" xfId="3" applyFont="1" applyBorder="1" applyAlignment="1">
      <alignment shrinkToFit="1"/>
    </xf>
    <xf numFmtId="38" fontId="11" fillId="0" borderId="48" xfId="3" applyFont="1" applyBorder="1" applyAlignment="1">
      <alignment shrinkToFit="1"/>
    </xf>
    <xf numFmtId="38" fontId="11" fillId="0" borderId="88" xfId="3" applyFont="1" applyBorder="1" applyAlignment="1">
      <alignment shrinkToFit="1"/>
    </xf>
    <xf numFmtId="38" fontId="11" fillId="0" borderId="0" xfId="3" applyFont="1" applyAlignment="1">
      <alignment shrinkToFit="1"/>
    </xf>
    <xf numFmtId="38" fontId="11" fillId="0" borderId="18" xfId="0" applyNumberFormat="1" applyFont="1" applyBorder="1" applyAlignment="1">
      <alignment horizontal="right" vertical="center" shrinkToFit="1"/>
    </xf>
    <xf numFmtId="38" fontId="11" fillId="0" borderId="66" xfId="3" applyFont="1" applyBorder="1" applyAlignment="1">
      <alignment vertical="center" shrinkToFit="1"/>
    </xf>
    <xf numFmtId="38" fontId="11" fillId="0" borderId="66" xfId="3" applyFont="1" applyBorder="1" applyAlignment="1">
      <alignment shrinkToFit="1"/>
    </xf>
    <xf numFmtId="0" fontId="10" fillId="0" borderId="100" xfId="5" applyFont="1" applyBorder="1" applyAlignment="1">
      <alignment shrinkToFit="1"/>
    </xf>
    <xf numFmtId="0" fontId="10" fillId="0" borderId="101" xfId="5" applyFont="1" applyBorder="1" applyAlignment="1">
      <alignment shrinkToFit="1"/>
    </xf>
    <xf numFmtId="0" fontId="10" fillId="0" borderId="102" xfId="5" applyFont="1" applyBorder="1" applyAlignment="1">
      <alignment shrinkToFit="1"/>
    </xf>
    <xf numFmtId="0" fontId="10" fillId="0" borderId="103" xfId="5" applyFont="1" applyBorder="1" applyAlignment="1">
      <alignment shrinkToFit="1"/>
    </xf>
    <xf numFmtId="0" fontId="10" fillId="0" borderId="104" xfId="5" applyFont="1" applyBorder="1" applyAlignment="1">
      <alignment shrinkToFit="1"/>
    </xf>
    <xf numFmtId="0" fontId="10" fillId="0" borderId="99" xfId="5" applyFont="1" applyFill="1" applyBorder="1" applyAlignment="1">
      <alignment shrinkToFit="1"/>
    </xf>
    <xf numFmtId="0" fontId="10" fillId="0" borderId="105" xfId="5" applyFont="1" applyFill="1" applyBorder="1" applyAlignment="1">
      <alignment shrinkToFit="1"/>
    </xf>
    <xf numFmtId="0" fontId="11" fillId="0" borderId="106" xfId="5" applyFont="1" applyBorder="1" applyAlignment="1">
      <alignment horizontal="center" vertical="center" shrinkToFit="1"/>
    </xf>
    <xf numFmtId="0" fontId="10" fillId="0" borderId="107" xfId="5" applyFont="1" applyFill="1" applyBorder="1" applyAlignment="1">
      <alignment shrinkToFit="1"/>
    </xf>
    <xf numFmtId="0" fontId="14" fillId="0" borderId="0" xfId="5" applyFont="1" applyBorder="1" applyAlignment="1">
      <alignment vertical="center" shrinkToFit="1"/>
    </xf>
    <xf numFmtId="0" fontId="12" fillId="0" borderId="0" xfId="0" applyFont="1" applyBorder="1" applyAlignment="1">
      <alignment horizontal="center" shrinkToFit="1"/>
    </xf>
    <xf numFmtId="176" fontId="12" fillId="0" borderId="0" xfId="0" applyNumberFormat="1" applyFont="1" applyFill="1" applyBorder="1" applyAlignment="1">
      <alignment horizontal="right" shrinkToFit="1"/>
    </xf>
    <xf numFmtId="176" fontId="12" fillId="0" borderId="0" xfId="0" applyNumberFormat="1" applyFont="1" applyFill="1" applyAlignment="1">
      <alignment horizontal="right" shrinkToFit="1"/>
    </xf>
    <xf numFmtId="10" fontId="12" fillId="0" borderId="0" xfId="0" applyNumberFormat="1" applyFont="1" applyAlignment="1"/>
    <xf numFmtId="0" fontId="12" fillId="0" borderId="0" xfId="0" applyFont="1" applyBorder="1" applyAlignment="1">
      <alignment horizontal="center" vertical="center" wrapText="1" shrinkToFit="1"/>
    </xf>
    <xf numFmtId="0" fontId="11" fillId="0" borderId="87" xfId="5" applyFont="1" applyBorder="1" applyAlignment="1">
      <alignment horizontal="right" shrinkToFit="1"/>
    </xf>
    <xf numFmtId="0" fontId="11" fillId="0" borderId="86" xfId="5" applyFont="1" applyBorder="1" applyAlignment="1">
      <alignment horizontal="center" vertical="center" shrinkToFit="1"/>
    </xf>
    <xf numFmtId="0" fontId="11" fillId="0" borderId="86" xfId="5" applyFont="1" applyBorder="1" applyAlignment="1">
      <alignment horizontal="right" vertical="center" shrinkToFit="1"/>
    </xf>
    <xf numFmtId="0" fontId="11" fillId="0" borderId="100" xfId="5" applyFont="1" applyBorder="1" applyAlignment="1">
      <alignment horizontal="center" vertical="center" shrinkToFit="1"/>
    </xf>
    <xf numFmtId="0" fontId="11" fillId="0" borderId="19" xfId="5" applyFont="1" applyBorder="1" applyAlignment="1">
      <alignment horizontal="center" vertical="center" shrinkToFit="1"/>
    </xf>
    <xf numFmtId="0" fontId="11" fillId="0" borderId="19" xfId="5" applyFont="1" applyBorder="1" applyAlignment="1">
      <alignment horizontal="right" vertical="center" shrinkToFit="1"/>
    </xf>
    <xf numFmtId="0" fontId="11" fillId="0" borderId="113" xfId="5" applyFont="1" applyBorder="1" applyAlignment="1">
      <alignment horizontal="center" vertical="center" shrinkToFit="1"/>
    </xf>
    <xf numFmtId="0" fontId="11" fillId="0" borderId="90" xfId="5" applyFont="1" applyBorder="1" applyAlignment="1">
      <alignment horizontal="right" shrinkToFit="1"/>
    </xf>
    <xf numFmtId="0" fontId="11" fillId="0" borderId="86" xfId="5" applyFont="1" applyBorder="1" applyAlignment="1">
      <alignment horizontal="center" shrinkToFit="1"/>
    </xf>
    <xf numFmtId="0" fontId="11" fillId="0" borderId="6" xfId="5" applyFont="1" applyBorder="1" applyAlignment="1">
      <alignment horizontal="right" shrinkToFit="1"/>
    </xf>
    <xf numFmtId="0" fontId="11" fillId="0" borderId="93" xfId="5" applyFont="1" applyBorder="1" applyAlignment="1">
      <alignment horizontal="right" shrinkToFit="1"/>
    </xf>
    <xf numFmtId="0" fontId="11" fillId="0" borderId="91" xfId="5" applyFont="1" applyBorder="1" applyAlignment="1">
      <alignment horizontal="center" vertical="center" shrinkToFit="1"/>
    </xf>
    <xf numFmtId="0" fontId="11" fillId="0" borderId="94" xfId="5" applyFont="1" applyBorder="1" applyAlignment="1">
      <alignment horizontal="right" shrinkToFit="1"/>
    </xf>
    <xf numFmtId="0" fontId="11" fillId="0" borderId="15" xfId="5" applyFont="1" applyBorder="1" applyAlignment="1">
      <alignment horizontal="center" vertical="center" shrinkToFit="1"/>
    </xf>
    <xf numFmtId="38" fontId="11" fillId="0" borderId="6" xfId="9" applyFont="1" applyBorder="1" applyAlignment="1">
      <alignment horizontal="right" shrinkToFit="1"/>
    </xf>
    <xf numFmtId="38" fontId="11" fillId="0" borderId="6" xfId="9" applyFont="1" applyBorder="1" applyAlignment="1">
      <alignment shrinkToFit="1"/>
    </xf>
    <xf numFmtId="0" fontId="11" fillId="0" borderId="82" xfId="5" applyFont="1" applyBorder="1" applyAlignment="1">
      <alignment shrinkToFit="1"/>
    </xf>
    <xf numFmtId="0" fontId="11" fillId="0" borderId="84" xfId="5" applyFont="1" applyBorder="1" applyAlignment="1">
      <alignment shrinkToFit="1"/>
    </xf>
    <xf numFmtId="0" fontId="11" fillId="0" borderId="15" xfId="5" applyFont="1" applyFill="1" applyBorder="1" applyAlignment="1">
      <alignment shrinkToFit="1"/>
    </xf>
    <xf numFmtId="0" fontId="11" fillId="0" borderId="66" xfId="5" applyFont="1" applyFill="1" applyBorder="1" applyAlignment="1">
      <alignment shrinkToFit="1"/>
    </xf>
    <xf numFmtId="0" fontId="11" fillId="0" borderId="68" xfId="5" applyFont="1" applyBorder="1" applyAlignment="1">
      <alignment shrinkToFit="1"/>
    </xf>
    <xf numFmtId="0" fontId="11" fillId="0" borderId="54" xfId="5" applyFont="1" applyBorder="1" applyAlignment="1">
      <alignment horizontal="right" shrinkToFit="1"/>
    </xf>
    <xf numFmtId="0" fontId="10" fillId="0" borderId="114" xfId="5" applyFont="1" applyBorder="1" applyAlignment="1">
      <alignment horizontal="right" shrinkToFit="1"/>
    </xf>
    <xf numFmtId="0" fontId="11" fillId="0" borderId="54" xfId="5" applyFont="1" applyFill="1" applyBorder="1" applyAlignment="1">
      <alignment shrinkToFi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58" fontId="6" fillId="0" borderId="10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11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176" fontId="12" fillId="0" borderId="61" xfId="0" applyNumberFormat="1" applyFont="1" applyFill="1" applyBorder="1" applyAlignment="1">
      <alignment horizontal="right"/>
    </xf>
    <xf numFmtId="176" fontId="12" fillId="0" borderId="51" xfId="0" applyNumberFormat="1" applyFont="1" applyFill="1" applyBorder="1" applyAlignment="1">
      <alignment horizontal="right"/>
    </xf>
    <xf numFmtId="176" fontId="12" fillId="0" borderId="74" xfId="0" applyNumberFormat="1" applyFont="1" applyFill="1" applyBorder="1" applyAlignment="1">
      <alignment horizontal="center"/>
    </xf>
    <xf numFmtId="176" fontId="12" fillId="0" borderId="49" xfId="0" applyNumberFormat="1" applyFont="1" applyFill="1" applyBorder="1" applyAlignment="1">
      <alignment horizontal="center"/>
    </xf>
    <xf numFmtId="176" fontId="12" fillId="0" borderId="31" xfId="0" applyNumberFormat="1" applyFont="1" applyFill="1" applyBorder="1" applyAlignment="1">
      <alignment horizontal="center"/>
    </xf>
    <xf numFmtId="176" fontId="12" fillId="0" borderId="92" xfId="0" applyNumberFormat="1" applyFont="1" applyFill="1" applyBorder="1" applyAlignment="1">
      <alignment horizontal="center"/>
    </xf>
    <xf numFmtId="176" fontId="12" fillId="0" borderId="96" xfId="0" applyNumberFormat="1" applyFont="1" applyFill="1" applyBorder="1" applyAlignment="1">
      <alignment horizontal="center"/>
    </xf>
    <xf numFmtId="176" fontId="12" fillId="0" borderId="112" xfId="0" applyNumberFormat="1" applyFont="1" applyFill="1" applyBorder="1" applyAlignment="1">
      <alignment horizontal="center"/>
    </xf>
    <xf numFmtId="0" fontId="11" fillId="0" borderId="27" xfId="5" applyFont="1" applyBorder="1" applyAlignment="1">
      <alignment horizontal="center" vertical="center" wrapText="1" shrinkToFit="1"/>
    </xf>
    <xf numFmtId="0" fontId="11" fillId="0" borderId="28" xfId="5" applyFont="1" applyBorder="1" applyAlignment="1">
      <alignment horizontal="center" vertical="center" shrinkToFit="1"/>
    </xf>
    <xf numFmtId="0" fontId="11" fillId="0" borderId="41" xfId="5" applyFont="1" applyBorder="1" applyAlignment="1">
      <alignment vertical="center" wrapText="1" shrinkToFit="1"/>
    </xf>
    <xf numFmtId="0" fontId="11" fillId="0" borderId="5" xfId="5" applyFont="1" applyBorder="1" applyAlignment="1">
      <alignment vertical="center" wrapText="1" shrinkToFit="1"/>
    </xf>
    <xf numFmtId="0" fontId="11" fillId="0" borderId="62" xfId="5" applyFont="1" applyBorder="1" applyAlignment="1">
      <alignment vertical="center" wrapText="1" shrinkToFit="1"/>
    </xf>
    <xf numFmtId="0" fontId="11" fillId="0" borderId="42" xfId="5" applyFont="1" applyBorder="1" applyAlignment="1">
      <alignment vertical="center" wrapText="1" shrinkToFit="1"/>
    </xf>
    <xf numFmtId="0" fontId="11" fillId="0" borderId="0" xfId="5" applyFont="1" applyBorder="1" applyAlignment="1">
      <alignment vertical="center" wrapText="1" shrinkToFit="1"/>
    </xf>
    <xf numFmtId="0" fontId="11" fillId="0" borderId="63" xfId="5" applyFont="1" applyBorder="1" applyAlignment="1">
      <alignment vertical="center" wrapText="1" shrinkToFit="1"/>
    </xf>
    <xf numFmtId="0" fontId="14" fillId="0" borderId="41" xfId="5" applyFont="1" applyBorder="1" applyAlignment="1">
      <alignment horizontal="center" vertical="center" shrinkToFit="1"/>
    </xf>
    <xf numFmtId="0" fontId="14" fillId="0" borderId="69" xfId="5" applyFont="1" applyBorder="1" applyAlignment="1">
      <alignment horizontal="center" vertical="center" shrinkToFit="1"/>
    </xf>
    <xf numFmtId="0" fontId="14" fillId="0" borderId="5" xfId="5" applyFont="1" applyBorder="1" applyAlignment="1">
      <alignment horizontal="center" vertical="center" shrinkToFit="1"/>
    </xf>
    <xf numFmtId="0" fontId="14" fillId="0" borderId="62" xfId="5" applyFont="1" applyBorder="1" applyAlignment="1">
      <alignment horizontal="center" vertical="center" shrinkToFit="1"/>
    </xf>
    <xf numFmtId="0" fontId="14" fillId="0" borderId="81" xfId="5" applyFont="1" applyBorder="1" applyAlignment="1">
      <alignment horizontal="center" vertical="center" shrinkToFit="1"/>
    </xf>
    <xf numFmtId="0" fontId="14" fillId="0" borderId="84" xfId="5" applyFont="1" applyBorder="1" applyAlignment="1">
      <alignment horizontal="center" vertical="center" shrinkToFit="1"/>
    </xf>
    <xf numFmtId="0" fontId="14" fillId="0" borderId="97" xfId="5" applyFont="1" applyBorder="1" applyAlignment="1">
      <alignment horizontal="center" vertical="center" shrinkToFit="1"/>
    </xf>
    <xf numFmtId="0" fontId="11" fillId="0" borderId="67" xfId="5" applyFont="1" applyBorder="1" applyAlignment="1">
      <alignment horizontal="center" vertical="center" shrinkToFit="1"/>
    </xf>
    <xf numFmtId="0" fontId="11" fillId="0" borderId="68" xfId="5" applyFont="1" applyBorder="1" applyAlignment="1">
      <alignment horizontal="center" vertical="center" shrinkToFit="1"/>
    </xf>
    <xf numFmtId="0" fontId="11" fillId="0" borderId="85" xfId="5" applyFont="1" applyBorder="1" applyAlignment="1">
      <alignment horizontal="center" vertical="center" shrinkToFit="1"/>
    </xf>
    <xf numFmtId="0" fontId="11" fillId="0" borderId="48" xfId="5" applyFont="1" applyBorder="1" applyAlignment="1">
      <alignment horizontal="center" vertical="center" shrinkToFit="1"/>
    </xf>
    <xf numFmtId="0" fontId="11" fillId="0" borderId="98" xfId="5" applyFont="1" applyBorder="1" applyAlignment="1">
      <alignment horizontal="center" vertical="center" shrinkToFit="1"/>
    </xf>
    <xf numFmtId="0" fontId="11" fillId="0" borderId="99" xfId="5" applyFont="1" applyBorder="1" applyAlignment="1">
      <alignment horizontal="center" vertical="center" shrinkToFit="1"/>
    </xf>
    <xf numFmtId="0" fontId="11" fillId="0" borderId="56" xfId="5" applyFont="1" applyBorder="1" applyAlignment="1">
      <alignment horizontal="center" vertical="center" shrinkToFit="1"/>
    </xf>
    <xf numFmtId="0" fontId="11" fillId="0" borderId="52" xfId="5" applyFont="1" applyBorder="1" applyAlignment="1">
      <alignment horizontal="center" vertical="center" shrinkToFit="1"/>
    </xf>
    <xf numFmtId="0" fontId="11" fillId="0" borderId="57" xfId="5" applyFont="1" applyBorder="1" applyAlignment="1">
      <alignment horizontal="center" vertical="center" shrinkToFit="1"/>
    </xf>
    <xf numFmtId="0" fontId="11" fillId="0" borderId="64" xfId="5" applyFont="1" applyBorder="1" applyAlignment="1">
      <alignment horizontal="center" vertical="center" shrinkToFit="1"/>
    </xf>
    <xf numFmtId="0" fontId="11" fillId="0" borderId="17" xfId="5" applyFont="1" applyBorder="1" applyAlignment="1">
      <alignment horizontal="center" vertical="center" shrinkToFit="1"/>
    </xf>
    <xf numFmtId="0" fontId="11" fillId="0" borderId="37" xfId="5" applyFont="1" applyBorder="1" applyAlignment="1">
      <alignment horizontal="center" vertical="center" shrinkToFit="1"/>
    </xf>
    <xf numFmtId="0" fontId="11" fillId="0" borderId="6" xfId="5" applyFont="1" applyBorder="1" applyAlignment="1">
      <alignment horizontal="center" vertical="center" shrinkToFit="1"/>
    </xf>
    <xf numFmtId="0" fontId="12" fillId="0" borderId="38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176" fontId="12" fillId="0" borderId="11" xfId="0" applyNumberFormat="1" applyFont="1" applyFill="1" applyBorder="1" applyAlignment="1">
      <alignment horizontal="center"/>
    </xf>
    <xf numFmtId="176" fontId="12" fillId="0" borderId="16" xfId="0" applyNumberFormat="1" applyFont="1" applyFill="1" applyBorder="1" applyAlignment="1">
      <alignment horizontal="center"/>
    </xf>
    <xf numFmtId="176" fontId="12" fillId="0" borderId="0" xfId="0" applyNumberFormat="1" applyFont="1" applyFill="1" applyBorder="1" applyAlignment="1">
      <alignment horizontal="center"/>
    </xf>
    <xf numFmtId="176" fontId="12" fillId="0" borderId="90" xfId="0" applyNumberFormat="1" applyFont="1" applyFill="1" applyBorder="1" applyAlignment="1">
      <alignment horizontal="center"/>
    </xf>
    <xf numFmtId="176" fontId="12" fillId="0" borderId="95" xfId="0" applyNumberFormat="1" applyFont="1" applyFill="1" applyBorder="1" applyAlignment="1">
      <alignment horizontal="center"/>
    </xf>
    <xf numFmtId="176" fontId="12" fillId="0" borderId="111" xfId="0" applyNumberFormat="1" applyFont="1" applyFill="1" applyBorder="1" applyAlignment="1">
      <alignment horizontal="center"/>
    </xf>
    <xf numFmtId="176" fontId="12" fillId="0" borderId="9" xfId="0" applyNumberFormat="1" applyFont="1" applyFill="1" applyBorder="1" applyAlignment="1">
      <alignment horizontal="center"/>
    </xf>
    <xf numFmtId="176" fontId="12" fillId="0" borderId="18" xfId="0" applyNumberFormat="1" applyFont="1" applyFill="1" applyBorder="1" applyAlignment="1">
      <alignment horizontal="center"/>
    </xf>
    <xf numFmtId="176" fontId="12" fillId="0" borderId="80" xfId="0" applyNumberFormat="1" applyFont="1" applyFill="1" applyBorder="1" applyAlignment="1">
      <alignment horizontal="center"/>
    </xf>
    <xf numFmtId="176" fontId="12" fillId="0" borderId="91" xfId="0" applyNumberFormat="1" applyFont="1" applyFill="1" applyBorder="1" applyAlignment="1">
      <alignment horizontal="center"/>
    </xf>
    <xf numFmtId="176" fontId="12" fillId="0" borderId="93" xfId="0" applyNumberFormat="1" applyFont="1" applyFill="1" applyBorder="1" applyAlignment="1">
      <alignment horizontal="center"/>
    </xf>
    <xf numFmtId="176" fontId="12" fillId="0" borderId="109" xfId="0" applyNumberFormat="1" applyFont="1" applyFill="1" applyBorder="1" applyAlignment="1">
      <alignment horizontal="center"/>
    </xf>
    <xf numFmtId="176" fontId="12" fillId="0" borderId="10" xfId="0" applyNumberFormat="1" applyFont="1" applyFill="1" applyBorder="1" applyAlignment="1">
      <alignment horizontal="center"/>
    </xf>
    <xf numFmtId="176" fontId="12" fillId="0" borderId="15" xfId="0" applyNumberFormat="1" applyFont="1" applyFill="1" applyBorder="1" applyAlignment="1">
      <alignment horizontal="center"/>
    </xf>
    <xf numFmtId="176" fontId="12" fillId="0" borderId="13" xfId="0" applyNumberFormat="1" applyFont="1" applyFill="1" applyBorder="1" applyAlignment="1">
      <alignment horizontal="center"/>
    </xf>
    <xf numFmtId="176" fontId="12" fillId="0" borderId="82" xfId="0" applyNumberFormat="1" applyFont="1" applyFill="1" applyBorder="1" applyAlignment="1">
      <alignment horizontal="center"/>
    </xf>
    <xf numFmtId="176" fontId="12" fillId="0" borderId="103" xfId="0" applyNumberFormat="1" applyFont="1" applyFill="1" applyBorder="1" applyAlignment="1">
      <alignment horizontal="center"/>
    </xf>
    <xf numFmtId="0" fontId="12" fillId="0" borderId="60" xfId="0" applyFont="1" applyFill="1" applyBorder="1" applyAlignment="1">
      <alignment horizontal="center" vertical="center"/>
    </xf>
    <xf numFmtId="0" fontId="12" fillId="0" borderId="108" xfId="0" applyFont="1" applyFill="1" applyBorder="1" applyAlignment="1">
      <alignment horizontal="center" vertical="center"/>
    </xf>
    <xf numFmtId="176" fontId="12" fillId="0" borderId="73" xfId="0" applyNumberFormat="1" applyFont="1" applyFill="1" applyBorder="1" applyAlignment="1">
      <alignment horizontal="center"/>
    </xf>
    <xf numFmtId="176" fontId="12" fillId="0" borderId="65" xfId="0" applyNumberFormat="1" applyFont="1" applyFill="1" applyBorder="1" applyAlignment="1">
      <alignment horizontal="center"/>
    </xf>
    <xf numFmtId="176" fontId="12" fillId="0" borderId="69" xfId="0" applyNumberFormat="1" applyFont="1" applyFill="1" applyBorder="1" applyAlignment="1">
      <alignment horizontal="center"/>
    </xf>
    <xf numFmtId="176" fontId="12" fillId="0" borderId="89" xfId="0" applyNumberFormat="1" applyFont="1" applyFill="1" applyBorder="1" applyAlignment="1">
      <alignment horizontal="center"/>
    </xf>
    <xf numFmtId="176" fontId="12" fillId="0" borderId="94" xfId="0" applyNumberFormat="1" applyFont="1" applyFill="1" applyBorder="1" applyAlignment="1">
      <alignment horizontal="center"/>
    </xf>
    <xf numFmtId="176" fontId="12" fillId="0" borderId="110" xfId="0" applyNumberFormat="1" applyFont="1" applyFill="1" applyBorder="1" applyAlignment="1">
      <alignment horizontal="center"/>
    </xf>
    <xf numFmtId="0" fontId="11" fillId="0" borderId="59" xfId="5" applyFont="1" applyBorder="1" applyAlignment="1">
      <alignment horizontal="center" vertical="center" shrinkToFit="1"/>
    </xf>
    <xf numFmtId="0" fontId="11" fillId="0" borderId="66" xfId="5" applyFont="1" applyBorder="1" applyAlignment="1">
      <alignment horizontal="center" vertical="center" shrinkToFit="1"/>
    </xf>
    <xf numFmtId="178" fontId="11" fillId="0" borderId="59" xfId="5" applyNumberFormat="1" applyFont="1" applyBorder="1" applyAlignment="1">
      <alignment horizontal="right" vertical="center" shrinkToFit="1"/>
    </xf>
    <xf numFmtId="178" fontId="11" fillId="0" borderId="66" xfId="5" applyNumberFormat="1" applyFont="1" applyBorder="1" applyAlignment="1">
      <alignment horizontal="right" vertical="center" shrinkToFit="1"/>
    </xf>
    <xf numFmtId="179" fontId="11" fillId="0" borderId="59" xfId="5" applyNumberFormat="1" applyFont="1" applyBorder="1" applyAlignment="1">
      <alignment horizontal="right" vertical="center" shrinkToFit="1"/>
    </xf>
    <xf numFmtId="179" fontId="11" fillId="0" borderId="66" xfId="5" applyNumberFormat="1" applyFont="1" applyBorder="1" applyAlignment="1">
      <alignment horizontal="right" vertical="center" shrinkToFit="1"/>
    </xf>
    <xf numFmtId="0" fontId="11" fillId="0" borderId="31" xfId="5" applyFont="1" applyBorder="1" applyAlignment="1">
      <alignment horizontal="center" vertical="center" shrinkToFit="1"/>
    </xf>
    <xf numFmtId="0" fontId="11" fillId="0" borderId="49" xfId="5" applyFont="1" applyBorder="1" applyAlignment="1">
      <alignment horizontal="center" vertical="center" shrinkToFit="1"/>
    </xf>
    <xf numFmtId="0" fontId="12" fillId="0" borderId="50" xfId="0" applyFont="1" applyFill="1" applyBorder="1" applyAlignment="1">
      <alignment horizontal="center" vertical="center"/>
    </xf>
    <xf numFmtId="0" fontId="12" fillId="0" borderId="72" xfId="0" applyFont="1" applyFill="1" applyBorder="1" applyAlignment="1">
      <alignment horizontal="center" vertical="center"/>
    </xf>
    <xf numFmtId="0" fontId="12" fillId="0" borderId="75" xfId="0" applyFont="1" applyFill="1" applyBorder="1" applyAlignment="1">
      <alignment horizontal="center" vertical="center"/>
    </xf>
    <xf numFmtId="0" fontId="12" fillId="0" borderId="79" xfId="0" applyFont="1" applyFill="1" applyBorder="1" applyAlignment="1">
      <alignment horizontal="center" vertical="center"/>
    </xf>
    <xf numFmtId="0" fontId="11" fillId="0" borderId="71" xfId="5" applyFont="1" applyBorder="1" applyAlignment="1">
      <alignment horizontal="right" vertical="center" shrinkToFit="1"/>
    </xf>
    <xf numFmtId="0" fontId="11" fillId="0" borderId="68" xfId="5" applyFont="1" applyBorder="1" applyAlignment="1">
      <alignment horizontal="right" vertical="center" shrinkToFit="1"/>
    </xf>
    <xf numFmtId="0" fontId="11" fillId="0" borderId="58" xfId="5" applyFont="1" applyBorder="1" applyAlignment="1">
      <alignment horizontal="center" vertical="center" shrinkToFit="1"/>
    </xf>
    <xf numFmtId="0" fontId="11" fillId="0" borderId="65" xfId="5" applyFont="1" applyBorder="1" applyAlignment="1">
      <alignment horizontal="center" vertical="center" shrinkToFit="1"/>
    </xf>
    <xf numFmtId="178" fontId="11" fillId="0" borderId="58" xfId="5" applyNumberFormat="1" applyFont="1" applyBorder="1" applyAlignment="1">
      <alignment horizontal="right" vertical="center" shrinkToFit="1"/>
    </xf>
    <xf numFmtId="178" fontId="11" fillId="0" borderId="65" xfId="5" applyNumberFormat="1" applyFont="1" applyBorder="1" applyAlignment="1">
      <alignment horizontal="right" vertical="center" shrinkToFit="1"/>
    </xf>
    <xf numFmtId="179" fontId="11" fillId="0" borderId="58" xfId="5" applyNumberFormat="1" applyFont="1" applyBorder="1" applyAlignment="1">
      <alignment horizontal="right" vertical="center" shrinkToFit="1"/>
    </xf>
    <xf numFmtId="179" fontId="11" fillId="0" borderId="65" xfId="5" applyNumberFormat="1" applyFont="1" applyBorder="1" applyAlignment="1">
      <alignment horizontal="right" vertical="center" shrinkToFit="1"/>
    </xf>
    <xf numFmtId="0" fontId="11" fillId="0" borderId="18" xfId="5" applyFont="1" applyBorder="1" applyAlignment="1">
      <alignment horizontal="center" vertical="center" shrinkToFit="1"/>
    </xf>
    <xf numFmtId="178" fontId="11" fillId="0" borderId="6" xfId="5" applyNumberFormat="1" applyFont="1" applyBorder="1" applyAlignment="1">
      <alignment horizontal="right" vertical="center" shrinkToFit="1"/>
    </xf>
    <xf numFmtId="178" fontId="11" fillId="0" borderId="18" xfId="5" applyNumberFormat="1" applyFont="1" applyBorder="1" applyAlignment="1">
      <alignment horizontal="right" vertical="center" shrinkToFit="1"/>
    </xf>
    <xf numFmtId="179" fontId="11" fillId="0" borderId="6" xfId="5" applyNumberFormat="1" applyFont="1" applyBorder="1" applyAlignment="1">
      <alignment horizontal="right" vertical="center" shrinkToFit="1"/>
    </xf>
    <xf numFmtId="179" fontId="11" fillId="0" borderId="18" xfId="5" applyNumberFormat="1" applyFont="1" applyBorder="1" applyAlignment="1">
      <alignment horizontal="right" vertical="center" shrinkToFit="1"/>
    </xf>
    <xf numFmtId="0" fontId="12" fillId="0" borderId="0" xfId="0" applyFont="1" applyBorder="1" applyAlignment="1">
      <alignment horizontal="center" shrinkToFit="1"/>
    </xf>
    <xf numFmtId="0" fontId="11" fillId="0" borderId="71" xfId="5" applyFont="1" applyBorder="1" applyAlignment="1">
      <alignment horizontal="center" vertical="center" shrinkToFit="1"/>
    </xf>
    <xf numFmtId="0" fontId="11" fillId="0" borderId="0" xfId="5" applyFont="1" applyBorder="1" applyAlignment="1">
      <alignment horizontal="left" vertical="center" shrinkToFit="1"/>
    </xf>
    <xf numFmtId="0" fontId="11" fillId="0" borderId="32" xfId="5" applyFont="1" applyBorder="1" applyAlignment="1">
      <alignment horizontal="center" vertical="center" shrinkToFit="1"/>
    </xf>
    <xf numFmtId="0" fontId="11" fillId="0" borderId="45" xfId="5" applyFont="1" applyBorder="1" applyAlignment="1">
      <alignment horizontal="center" vertical="center" shrinkToFit="1"/>
    </xf>
    <xf numFmtId="0" fontId="11" fillId="0" borderId="70" xfId="5" applyFont="1" applyBorder="1" applyAlignment="1">
      <alignment horizontal="center" vertical="center" shrinkToFit="1"/>
    </xf>
    <xf numFmtId="0" fontId="11" fillId="0" borderId="34" xfId="5" applyFont="1" applyBorder="1" applyAlignment="1">
      <alignment horizontal="center" vertical="center" shrinkToFit="1"/>
    </xf>
    <xf numFmtId="0" fontId="11" fillId="0" borderId="35" xfId="5" applyFont="1" applyBorder="1" applyAlignment="1">
      <alignment horizontal="center" vertical="center" shrinkToFit="1"/>
    </xf>
    <xf numFmtId="0" fontId="11" fillId="0" borderId="36" xfId="5" applyFont="1" applyBorder="1" applyAlignment="1">
      <alignment horizontal="center" vertical="center" shrinkToFit="1"/>
    </xf>
    <xf numFmtId="0" fontId="11" fillId="0" borderId="43" xfId="5" applyFont="1" applyBorder="1" applyAlignment="1">
      <alignment vertical="center" shrinkToFit="1"/>
    </xf>
    <xf numFmtId="0" fontId="11" fillId="0" borderId="12" xfId="5" applyFont="1" applyBorder="1" applyAlignment="1">
      <alignment vertical="center" shrinkToFit="1"/>
    </xf>
    <xf numFmtId="0" fontId="11" fillId="0" borderId="22" xfId="5" applyFont="1" applyBorder="1" applyAlignment="1">
      <alignment vertical="center" shrinkToFit="1"/>
    </xf>
    <xf numFmtId="0" fontId="11" fillId="0" borderId="44" xfId="5" applyFont="1" applyBorder="1" applyAlignment="1">
      <alignment vertical="center" wrapText="1" shrinkToFit="1"/>
    </xf>
    <xf numFmtId="0" fontId="11" fillId="0" borderId="14" xfId="5" applyFont="1" applyBorder="1" applyAlignment="1">
      <alignment vertical="center" wrapText="1" shrinkToFit="1"/>
    </xf>
    <xf numFmtId="0" fontId="11" fillId="0" borderId="25" xfId="5" applyFont="1" applyBorder="1" applyAlignment="1">
      <alignment vertical="center" wrapText="1" shrinkToFit="1"/>
    </xf>
    <xf numFmtId="0" fontId="10" fillId="0" borderId="31" xfId="5" applyFont="1" applyBorder="1" applyAlignment="1">
      <alignment horizontal="left" shrinkToFit="1"/>
    </xf>
    <xf numFmtId="0" fontId="11" fillId="0" borderId="55" xfId="5" applyFont="1" applyBorder="1" applyAlignment="1">
      <alignment horizontal="left" shrinkToFit="1"/>
    </xf>
    <xf numFmtId="0" fontId="11" fillId="0" borderId="115" xfId="5" applyFont="1" applyBorder="1" applyAlignment="1">
      <alignment horizontal="center" shrinkToFit="1"/>
    </xf>
    <xf numFmtId="0" fontId="11" fillId="0" borderId="19" xfId="5" applyFont="1" applyBorder="1" applyAlignment="1">
      <alignment horizontal="right" shrinkToFit="1"/>
    </xf>
    <xf numFmtId="38" fontId="11" fillId="0" borderId="91" xfId="9" applyFont="1" applyBorder="1" applyAlignment="1">
      <alignment horizontal="right" shrinkToFit="1"/>
    </xf>
    <xf numFmtId="0" fontId="11" fillId="0" borderId="86" xfId="5" applyFont="1" applyBorder="1" applyAlignment="1">
      <alignment horizontal="right" shrinkToFit="1"/>
    </xf>
    <xf numFmtId="38" fontId="11" fillId="0" borderId="18" xfId="9" applyFont="1" applyBorder="1" applyAlignment="1">
      <alignment horizontal="right" shrinkToFit="1"/>
    </xf>
    <xf numFmtId="0" fontId="11" fillId="0" borderId="19" xfId="5" applyFont="1" applyBorder="1" applyAlignment="1">
      <alignment horizontal="center" shrinkToFit="1"/>
    </xf>
    <xf numFmtId="0" fontId="11" fillId="0" borderId="91" xfId="5" applyFont="1" applyBorder="1" applyAlignment="1">
      <alignment horizontal="right" shrinkToFit="1"/>
    </xf>
    <xf numFmtId="0" fontId="11" fillId="0" borderId="18" xfId="5" applyFont="1" applyBorder="1" applyAlignment="1">
      <alignment horizontal="right" shrinkToFit="1"/>
    </xf>
    <xf numFmtId="0" fontId="16" fillId="0" borderId="15" xfId="0" applyFont="1" applyFill="1" applyBorder="1" applyAlignment="1">
      <alignment horizontal="distributed" vertical="center"/>
    </xf>
  </cellXfs>
  <cellStyles count="10">
    <cellStyle name="パーセント 2" xfId="1" xr:uid="{00000000-0005-0000-0000-000000000000}"/>
    <cellStyle name="桁区切り" xfId="9" builtinId="6"/>
    <cellStyle name="桁区切り 2" xfId="3" xr:uid="{00000000-0005-0000-0000-000002000000}"/>
    <cellStyle name="桁区切り 3" xfId="4" xr:uid="{00000000-0005-0000-0000-000003000000}"/>
    <cellStyle name="項目" xfId="8" xr:uid="{00000000-0005-0000-0000-00000A000000}"/>
    <cellStyle name="標準" xfId="0" builtinId="0"/>
    <cellStyle name="標準 2" xfId="5" xr:uid="{00000000-0005-0000-0000-000006000000}"/>
    <cellStyle name="標準 3" xfId="6" xr:uid="{00000000-0005-0000-0000-000007000000}"/>
    <cellStyle name="標準 4" xfId="7" xr:uid="{00000000-0005-0000-0000-000008000000}"/>
    <cellStyle name="未定義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view="pageBreakPreview" zoomScaleSheetLayoutView="100" workbookViewId="0">
      <selection activeCell="E8" sqref="E8:K8"/>
    </sheetView>
  </sheetViews>
  <sheetFormatPr defaultRowHeight="13.2" x14ac:dyDescent="0.2"/>
  <cols>
    <col min="1" max="1" width="14.88671875" customWidth="1"/>
    <col min="2" max="4" width="12.6640625" customWidth="1"/>
    <col min="5" max="5" width="14.33203125" customWidth="1"/>
  </cols>
  <sheetData>
    <row r="1" spans="1:11" ht="18.75" customHeight="1" x14ac:dyDescent="0.2">
      <c r="A1" s="1" t="s">
        <v>63</v>
      </c>
      <c r="B1" s="151" t="s">
        <v>17</v>
      </c>
      <c r="C1" s="151"/>
      <c r="D1" s="151"/>
      <c r="E1" s="151"/>
      <c r="F1" s="151"/>
      <c r="G1" s="152"/>
      <c r="H1" s="147" t="s">
        <v>32</v>
      </c>
      <c r="I1" s="147"/>
      <c r="J1" s="147" t="s">
        <v>28</v>
      </c>
      <c r="K1" s="148"/>
    </row>
    <row r="2" spans="1:11" ht="41.25" customHeight="1" x14ac:dyDescent="0.2">
      <c r="A2" s="2"/>
      <c r="B2" s="153"/>
      <c r="C2" s="153"/>
      <c r="D2" s="153"/>
      <c r="E2" s="153"/>
      <c r="F2" s="153"/>
      <c r="G2" s="154"/>
      <c r="H2" s="149"/>
      <c r="I2" s="149"/>
      <c r="J2" s="149"/>
      <c r="K2" s="150"/>
    </row>
    <row r="3" spans="1:11" ht="60" customHeight="1" x14ac:dyDescent="0.2">
      <c r="A3" s="3" t="s">
        <v>29</v>
      </c>
      <c r="B3" s="133" t="s">
        <v>64</v>
      </c>
      <c r="C3" s="133"/>
      <c r="D3" s="133"/>
      <c r="E3" s="133"/>
      <c r="F3" s="133"/>
      <c r="G3" s="133"/>
      <c r="H3" s="133"/>
      <c r="I3" s="133"/>
      <c r="J3" s="133"/>
      <c r="K3" s="134"/>
    </row>
    <row r="4" spans="1:11" ht="60" customHeight="1" x14ac:dyDescent="0.2">
      <c r="A4" s="3" t="s">
        <v>1</v>
      </c>
      <c r="B4" s="133" t="s">
        <v>65</v>
      </c>
      <c r="C4" s="133"/>
      <c r="D4" s="133"/>
      <c r="E4" s="133"/>
      <c r="F4" s="133"/>
      <c r="G4" s="133"/>
      <c r="H4" s="133"/>
      <c r="I4" s="133"/>
      <c r="J4" s="133"/>
      <c r="K4" s="134"/>
    </row>
    <row r="5" spans="1:11" ht="88.5" customHeight="1" x14ac:dyDescent="0.2">
      <c r="A5" s="124" t="s">
        <v>16</v>
      </c>
      <c r="B5" s="125" t="s">
        <v>66</v>
      </c>
      <c r="C5" s="126"/>
      <c r="D5" s="126"/>
      <c r="E5" s="126"/>
      <c r="F5" s="126"/>
      <c r="G5" s="126"/>
      <c r="H5" s="129"/>
      <c r="I5" s="129"/>
      <c r="J5" s="129"/>
      <c r="K5" s="130"/>
    </row>
    <row r="6" spans="1:11" ht="66.75" customHeight="1" x14ac:dyDescent="0.2">
      <c r="A6" s="124"/>
      <c r="B6" s="127"/>
      <c r="C6" s="128"/>
      <c r="D6" s="128"/>
      <c r="E6" s="128"/>
      <c r="F6" s="128"/>
      <c r="G6" s="128"/>
      <c r="H6" s="131"/>
      <c r="I6" s="131"/>
      <c r="J6" s="131"/>
      <c r="K6" s="132"/>
    </row>
    <row r="7" spans="1:11" ht="60" customHeight="1" x14ac:dyDescent="0.2">
      <c r="A7" s="3" t="s">
        <v>5</v>
      </c>
      <c r="B7" s="135" t="s">
        <v>24</v>
      </c>
      <c r="C7" s="136"/>
      <c r="D7" s="137"/>
      <c r="E7" s="5" t="s">
        <v>11</v>
      </c>
      <c r="F7" s="138">
        <v>46477</v>
      </c>
      <c r="G7" s="139"/>
      <c r="H7" s="139"/>
      <c r="I7" s="139"/>
      <c r="J7" s="139"/>
      <c r="K7" s="140"/>
    </row>
    <row r="8" spans="1:11" ht="60" customHeight="1" x14ac:dyDescent="0.2">
      <c r="A8" s="4" t="s">
        <v>26</v>
      </c>
      <c r="B8" s="141" t="s">
        <v>30</v>
      </c>
      <c r="C8" s="142"/>
      <c r="D8" s="143"/>
      <c r="E8" s="144" t="s">
        <v>31</v>
      </c>
      <c r="F8" s="145"/>
      <c r="G8" s="145"/>
      <c r="H8" s="145"/>
      <c r="I8" s="145"/>
      <c r="J8" s="145"/>
      <c r="K8" s="146"/>
    </row>
  </sheetData>
  <mergeCells count="14">
    <mergeCell ref="B8:D8"/>
    <mergeCell ref="E8:K8"/>
    <mergeCell ref="H1:I1"/>
    <mergeCell ref="J1:K1"/>
    <mergeCell ref="H2:I2"/>
    <mergeCell ref="J2:K2"/>
    <mergeCell ref="B3:K3"/>
    <mergeCell ref="B1:G2"/>
    <mergeCell ref="A5:A6"/>
    <mergeCell ref="B5:G6"/>
    <mergeCell ref="H5:K6"/>
    <mergeCell ref="B4:K4"/>
    <mergeCell ref="B7:D7"/>
    <mergeCell ref="F7:K7"/>
  </mergeCells>
  <phoneticPr fontId="4"/>
  <pageMargins left="1.1811023622047245" right="1.1811023622047245" top="1.1811023622047245" bottom="1.181102362204724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4"/>
  <sheetViews>
    <sheetView view="pageBreakPreview" zoomScaleSheetLayoutView="100" workbookViewId="0">
      <selection activeCell="F35" sqref="F35:G35"/>
    </sheetView>
  </sheetViews>
  <sheetFormatPr defaultRowHeight="13.2" x14ac:dyDescent="0.2"/>
  <cols>
    <col min="1" max="1" width="1.6640625" customWidth="1"/>
    <col min="2" max="2" width="10" customWidth="1"/>
    <col min="3" max="3" width="10.6640625" customWidth="1"/>
    <col min="4" max="5" width="8.6640625" customWidth="1"/>
    <col min="6" max="6" width="5.6640625" customWidth="1"/>
    <col min="7" max="8" width="6.6640625" customWidth="1"/>
    <col min="9" max="9" width="2.6640625" customWidth="1"/>
    <col min="10" max="10" width="9.6640625" customWidth="1"/>
    <col min="11" max="11" width="9.77734375" customWidth="1"/>
    <col min="12" max="12" width="13.77734375" customWidth="1"/>
    <col min="13" max="13" width="6.6640625" customWidth="1"/>
    <col min="14" max="14" width="1.6640625" customWidth="1"/>
  </cols>
  <sheetData>
    <row r="1" spans="1:15" ht="11.25" customHeight="1" x14ac:dyDescent="0.15">
      <c r="A1" s="7"/>
      <c r="B1" s="8"/>
      <c r="C1" s="8"/>
      <c r="D1" s="8"/>
      <c r="E1" s="8"/>
      <c r="F1" s="8"/>
      <c r="G1" s="8"/>
      <c r="H1" s="8"/>
      <c r="I1" s="64"/>
      <c r="J1" s="64"/>
      <c r="K1" s="64"/>
      <c r="L1" s="8"/>
    </row>
    <row r="2" spans="1:15" ht="26.25" customHeight="1" x14ac:dyDescent="0.15">
      <c r="A2" s="7"/>
      <c r="B2" s="163" t="s">
        <v>0</v>
      </c>
      <c r="C2" s="165" t="s">
        <v>12</v>
      </c>
      <c r="D2" s="166"/>
      <c r="E2" s="167"/>
      <c r="F2" s="49"/>
      <c r="G2" s="49"/>
      <c r="H2" s="49"/>
      <c r="I2" s="171" t="s">
        <v>4</v>
      </c>
      <c r="J2" s="172"/>
      <c r="K2" s="173"/>
      <c r="L2" s="173"/>
      <c r="M2" s="174"/>
      <c r="N2" s="94"/>
    </row>
    <row r="3" spans="1:15" ht="26.25" customHeight="1" x14ac:dyDescent="0.15">
      <c r="A3" s="7"/>
      <c r="B3" s="164"/>
      <c r="C3" s="168"/>
      <c r="D3" s="169"/>
      <c r="E3" s="170"/>
      <c r="F3" s="49"/>
      <c r="G3" s="49"/>
      <c r="H3" s="49"/>
      <c r="I3" s="175"/>
      <c r="J3" s="176"/>
      <c r="K3" s="176"/>
      <c r="L3" s="176"/>
      <c r="M3" s="177"/>
      <c r="N3" s="94"/>
    </row>
    <row r="4" spans="1:15" ht="26.25" customHeight="1" x14ac:dyDescent="0.15">
      <c r="A4" s="7"/>
      <c r="B4" s="9" t="s">
        <v>36</v>
      </c>
      <c r="C4" s="253" t="s">
        <v>41</v>
      </c>
      <c r="D4" s="254"/>
      <c r="E4" s="255"/>
      <c r="F4" s="50"/>
      <c r="G4" s="50"/>
      <c r="H4" s="50"/>
      <c r="I4" s="50"/>
      <c r="J4" s="50"/>
      <c r="K4" s="72"/>
      <c r="L4" s="11"/>
    </row>
    <row r="5" spans="1:15" ht="26.25" customHeight="1" x14ac:dyDescent="0.15">
      <c r="A5" s="7"/>
      <c r="B5" s="10" t="s">
        <v>33</v>
      </c>
      <c r="C5" s="256" t="s">
        <v>67</v>
      </c>
      <c r="D5" s="257"/>
      <c r="E5" s="258"/>
      <c r="F5" s="49"/>
      <c r="G5" s="49"/>
      <c r="H5" s="49"/>
      <c r="I5" s="49"/>
      <c r="J5" s="49"/>
      <c r="K5" s="11"/>
      <c r="L5" s="11"/>
    </row>
    <row r="6" spans="1:15" ht="30" customHeight="1" x14ac:dyDescent="0.15">
      <c r="A6" s="7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5" ht="19.5" customHeight="1" x14ac:dyDescent="0.15">
      <c r="A7" s="7"/>
      <c r="B7" s="259" t="s">
        <v>53</v>
      </c>
      <c r="C7" s="259"/>
      <c r="D7" s="11"/>
      <c r="E7" s="11"/>
      <c r="F7" s="11"/>
      <c r="G7" s="11"/>
      <c r="H7" s="11"/>
      <c r="I7" s="11"/>
      <c r="J7" s="11"/>
      <c r="K7" s="11"/>
      <c r="L7" s="11"/>
    </row>
    <row r="8" spans="1:15" ht="19.5" customHeight="1" thickTop="1" x14ac:dyDescent="0.15">
      <c r="A8" s="7"/>
      <c r="B8" s="247" t="s">
        <v>37</v>
      </c>
      <c r="C8" s="248"/>
      <c r="D8" s="25" t="s">
        <v>18</v>
      </c>
      <c r="E8" s="25" t="s">
        <v>19</v>
      </c>
      <c r="F8" s="178" t="s">
        <v>9</v>
      </c>
      <c r="G8" s="25" t="s">
        <v>15</v>
      </c>
      <c r="H8" s="249" t="s">
        <v>21</v>
      </c>
      <c r="I8" s="178"/>
      <c r="J8" s="51" t="s">
        <v>61</v>
      </c>
      <c r="K8" s="73" t="s">
        <v>27</v>
      </c>
      <c r="L8" s="180" t="s">
        <v>50</v>
      </c>
      <c r="M8" s="182" t="s">
        <v>35</v>
      </c>
      <c r="N8" s="244"/>
      <c r="O8" s="244"/>
    </row>
    <row r="9" spans="1:15" ht="19.5" customHeight="1" thickBot="1" x14ac:dyDescent="0.2">
      <c r="A9" s="7"/>
      <c r="B9" s="12" t="s">
        <v>38</v>
      </c>
      <c r="C9" s="16" t="s">
        <v>14</v>
      </c>
      <c r="D9" s="26" t="s">
        <v>3</v>
      </c>
      <c r="E9" s="39" t="s">
        <v>20</v>
      </c>
      <c r="F9" s="179"/>
      <c r="G9" s="39" t="s">
        <v>7</v>
      </c>
      <c r="H9" s="245" t="s">
        <v>48</v>
      </c>
      <c r="I9" s="179"/>
      <c r="J9" s="69" t="s">
        <v>62</v>
      </c>
      <c r="K9" s="74" t="s">
        <v>51</v>
      </c>
      <c r="L9" s="181"/>
      <c r="M9" s="183"/>
      <c r="N9" s="95"/>
      <c r="O9" s="99"/>
    </row>
    <row r="10" spans="1:15" ht="19.5" customHeight="1" x14ac:dyDescent="0.15">
      <c r="A10" s="7"/>
      <c r="B10" s="250" t="s">
        <v>13</v>
      </c>
      <c r="C10" s="17" t="s">
        <v>68</v>
      </c>
      <c r="D10" s="262">
        <v>5.76</v>
      </c>
      <c r="E10" s="263">
        <v>1300</v>
      </c>
      <c r="F10" s="266">
        <v>3</v>
      </c>
      <c r="G10" s="52">
        <v>30</v>
      </c>
      <c r="H10" s="110">
        <v>2246</v>
      </c>
      <c r="I10" s="111" t="s">
        <v>23</v>
      </c>
      <c r="J10" s="267">
        <v>5.76</v>
      </c>
      <c r="K10" s="105"/>
      <c r="L10" s="104"/>
      <c r="M10" s="106"/>
      <c r="N10" s="95"/>
      <c r="O10" s="99"/>
    </row>
    <row r="11" spans="1:15" ht="19.5" customHeight="1" x14ac:dyDescent="0.15">
      <c r="A11" s="7"/>
      <c r="B11" s="251"/>
      <c r="C11" s="17" t="s">
        <v>69</v>
      </c>
      <c r="D11" s="264">
        <v>4.78</v>
      </c>
      <c r="E11" s="265">
        <v>1117</v>
      </c>
      <c r="F11" s="108">
        <v>4</v>
      </c>
      <c r="G11" s="52">
        <v>30</v>
      </c>
      <c r="H11" s="112">
        <v>1601</v>
      </c>
      <c r="I11" s="113" t="s">
        <v>23</v>
      </c>
      <c r="J11" s="268">
        <v>4.78</v>
      </c>
      <c r="K11" s="102"/>
      <c r="L11" s="101"/>
      <c r="M11" s="103"/>
      <c r="N11" s="95"/>
      <c r="O11" s="99"/>
    </row>
    <row r="12" spans="1:15" ht="19.5" customHeight="1" x14ac:dyDescent="0.15">
      <c r="A12" s="7"/>
      <c r="B12" s="251"/>
      <c r="C12" s="17" t="s">
        <v>70</v>
      </c>
      <c r="D12" s="100">
        <v>8.9700000000000006</v>
      </c>
      <c r="E12" s="107">
        <v>1208</v>
      </c>
      <c r="F12" s="108">
        <v>3</v>
      </c>
      <c r="G12" s="52">
        <v>30</v>
      </c>
      <c r="H12" s="114">
        <v>3250</v>
      </c>
      <c r="I12" s="107" t="s">
        <v>23</v>
      </c>
      <c r="J12" s="112">
        <v>8.9700000000000006</v>
      </c>
      <c r="K12" s="121"/>
      <c r="L12" s="121"/>
      <c r="M12" s="122"/>
      <c r="N12" s="96"/>
      <c r="O12" s="96"/>
    </row>
    <row r="13" spans="1:15" ht="19.5" customHeight="1" x14ac:dyDescent="0.15">
      <c r="A13" s="7"/>
      <c r="B13" s="251"/>
      <c r="C13" s="17" t="s">
        <v>71</v>
      </c>
      <c r="D13" s="27">
        <v>1.33</v>
      </c>
      <c r="E13" s="40">
        <v>900</v>
      </c>
      <c r="F13" s="52">
        <v>5</v>
      </c>
      <c r="G13" s="52">
        <v>30</v>
      </c>
      <c r="H13" s="58">
        <v>359</v>
      </c>
      <c r="I13" s="27" t="s">
        <v>23</v>
      </c>
      <c r="J13" s="109">
        <v>1.33</v>
      </c>
      <c r="K13" s="75"/>
      <c r="L13" s="75"/>
      <c r="M13" s="85"/>
      <c r="N13" s="96"/>
      <c r="O13" s="96"/>
    </row>
    <row r="14" spans="1:15" ht="19.5" customHeight="1" x14ac:dyDescent="0.15">
      <c r="A14" s="7"/>
      <c r="B14" s="251"/>
      <c r="C14" s="17" t="s">
        <v>72</v>
      </c>
      <c r="D14" s="28">
        <v>0.56000000000000005</v>
      </c>
      <c r="E14" s="41">
        <v>1000</v>
      </c>
      <c r="F14" s="53">
        <v>4</v>
      </c>
      <c r="G14" s="52">
        <v>30</v>
      </c>
      <c r="H14" s="115">
        <v>168</v>
      </c>
      <c r="I14" s="27" t="s">
        <v>23</v>
      </c>
      <c r="J14" s="116">
        <v>0.56000000000000005</v>
      </c>
      <c r="K14" s="76"/>
      <c r="L14" s="75"/>
      <c r="M14" s="85"/>
      <c r="N14" s="96"/>
      <c r="O14" s="96"/>
    </row>
    <row r="15" spans="1:15" ht="19.5" customHeight="1" x14ac:dyDescent="0.15">
      <c r="A15" s="7"/>
      <c r="B15" s="251"/>
      <c r="C15" s="17"/>
      <c r="D15" s="29"/>
      <c r="E15" s="42"/>
      <c r="F15" s="54"/>
      <c r="G15" s="52"/>
      <c r="H15" s="60"/>
      <c r="I15" s="27"/>
      <c r="J15" s="116"/>
      <c r="K15" s="76"/>
      <c r="L15" s="75"/>
      <c r="M15" s="85"/>
      <c r="N15" s="96"/>
      <c r="O15" s="96"/>
    </row>
    <row r="16" spans="1:15" ht="19.5" customHeight="1" x14ac:dyDescent="0.15">
      <c r="A16" s="7"/>
      <c r="B16" s="251"/>
      <c r="C16" s="17"/>
      <c r="D16" s="27"/>
      <c r="E16" s="40"/>
      <c r="F16" s="52"/>
      <c r="G16" s="52"/>
      <c r="H16" s="58"/>
      <c r="I16" s="27"/>
      <c r="J16" s="116"/>
      <c r="K16" s="76"/>
      <c r="L16" s="75"/>
      <c r="M16" s="85"/>
      <c r="N16" s="96"/>
      <c r="O16" s="96"/>
    </row>
    <row r="17" spans="1:15" ht="19.5" customHeight="1" x14ac:dyDescent="0.15">
      <c r="A17" s="7"/>
      <c r="B17" s="251"/>
      <c r="C17" s="17"/>
      <c r="D17" s="29"/>
      <c r="E17" s="42"/>
      <c r="F17" s="54"/>
      <c r="G17" s="52"/>
      <c r="H17" s="60"/>
      <c r="I17" s="27"/>
      <c r="J17" s="65"/>
      <c r="K17" s="77"/>
      <c r="L17" s="41"/>
      <c r="M17" s="86"/>
      <c r="N17" s="97"/>
      <c r="O17" s="97"/>
    </row>
    <row r="18" spans="1:15" ht="19.5" customHeight="1" x14ac:dyDescent="0.15">
      <c r="A18" s="7"/>
      <c r="B18" s="251"/>
      <c r="C18" s="17"/>
      <c r="D18" s="30"/>
      <c r="E18" s="43"/>
      <c r="F18" s="55"/>
      <c r="G18" s="52"/>
      <c r="H18" s="61"/>
      <c r="I18" s="118"/>
      <c r="J18" s="123"/>
      <c r="K18" s="78"/>
      <c r="L18" s="42"/>
      <c r="M18" s="87"/>
      <c r="N18" s="97"/>
      <c r="O18" s="97"/>
    </row>
    <row r="19" spans="1:15" ht="19.5" customHeight="1" x14ac:dyDescent="0.15">
      <c r="A19" s="7"/>
      <c r="B19" s="251"/>
      <c r="C19" s="17"/>
      <c r="D19" s="28"/>
      <c r="E19" s="41"/>
      <c r="F19" s="53"/>
      <c r="G19" s="52"/>
      <c r="H19" s="59"/>
      <c r="I19" s="28"/>
      <c r="J19" s="65"/>
      <c r="K19" s="76"/>
      <c r="L19" s="40"/>
      <c r="M19" s="88"/>
      <c r="N19" s="97"/>
      <c r="O19" s="97"/>
    </row>
    <row r="20" spans="1:15" ht="19.5" customHeight="1" x14ac:dyDescent="0.15">
      <c r="A20" s="7"/>
      <c r="B20" s="251"/>
      <c r="C20" s="17"/>
      <c r="D20" s="29"/>
      <c r="E20" s="42"/>
      <c r="F20" s="54"/>
      <c r="G20" s="52"/>
      <c r="H20" s="60"/>
      <c r="I20" s="27"/>
      <c r="J20" s="50"/>
      <c r="K20" s="78"/>
      <c r="L20" s="42"/>
      <c r="M20" s="87"/>
      <c r="N20" s="97"/>
      <c r="O20" s="97"/>
    </row>
    <row r="21" spans="1:15" ht="19.5" customHeight="1" thickBot="1" x14ac:dyDescent="0.2">
      <c r="A21" s="7"/>
      <c r="B21" s="251"/>
      <c r="C21" s="260"/>
      <c r="D21" s="31"/>
      <c r="E21" s="44"/>
      <c r="F21" s="56"/>
      <c r="G21" s="56"/>
      <c r="H21" s="62"/>
      <c r="I21" s="119"/>
      <c r="J21" s="66"/>
      <c r="K21" s="44"/>
      <c r="L21" s="44"/>
      <c r="M21" s="89"/>
      <c r="N21" s="96"/>
      <c r="O21" s="96"/>
    </row>
    <row r="22" spans="1:15" ht="19.5" customHeight="1" thickTop="1" thickBot="1" x14ac:dyDescent="0.2">
      <c r="A22" s="7"/>
      <c r="B22" s="252"/>
      <c r="C22" s="261" t="s">
        <v>22</v>
      </c>
      <c r="D22" s="32">
        <f>SUM(D10:D21)</f>
        <v>21.399999999999995</v>
      </c>
      <c r="E22" s="45"/>
      <c r="F22" s="45"/>
      <c r="G22" s="45"/>
      <c r="H22" s="63">
        <f>SUM(H10:H21)</f>
        <v>7624</v>
      </c>
      <c r="I22" s="120" t="s">
        <v>23</v>
      </c>
      <c r="J22" s="117"/>
      <c r="K22" s="79"/>
      <c r="L22" s="79"/>
      <c r="M22" s="90"/>
      <c r="N22" s="96"/>
      <c r="O22" s="96"/>
    </row>
    <row r="23" spans="1:15" ht="19.5" customHeight="1" thickBot="1" x14ac:dyDescent="0.2">
      <c r="A23" s="6"/>
      <c r="B23" s="225" t="s">
        <v>2</v>
      </c>
      <c r="C23" s="226"/>
      <c r="D23" s="33"/>
      <c r="E23" s="33"/>
      <c r="F23" s="33"/>
      <c r="G23" s="33"/>
      <c r="H23" s="35"/>
      <c r="I23" s="67"/>
      <c r="J23" s="67"/>
      <c r="K23" s="80"/>
      <c r="L23" s="80"/>
      <c r="M23" s="91"/>
      <c r="N23" s="96"/>
      <c r="O23" s="96"/>
    </row>
    <row r="24" spans="1:15" ht="21.75" customHeight="1" x14ac:dyDescent="0.15">
      <c r="A24" s="7"/>
      <c r="B24" s="13"/>
      <c r="C24" s="13"/>
      <c r="D24" s="34"/>
      <c r="E24" s="34"/>
      <c r="F24" s="34"/>
      <c r="G24" s="34"/>
      <c r="H24" s="34"/>
      <c r="I24" s="68"/>
      <c r="J24" s="68"/>
      <c r="K24" s="81"/>
      <c r="L24" s="81"/>
      <c r="M24" s="11"/>
      <c r="N24" s="97"/>
      <c r="O24" s="97"/>
    </row>
    <row r="25" spans="1:15" ht="19.5" customHeight="1" x14ac:dyDescent="0.15">
      <c r="A25" s="7"/>
      <c r="B25" s="246" t="s">
        <v>54</v>
      </c>
      <c r="C25" s="246"/>
      <c r="D25" s="34"/>
      <c r="E25" s="34"/>
      <c r="F25" s="34"/>
      <c r="G25" s="34"/>
      <c r="H25" s="34"/>
      <c r="I25" s="68"/>
      <c r="J25" s="68"/>
      <c r="K25" s="81"/>
      <c r="L25" s="81"/>
      <c r="M25" s="11"/>
      <c r="N25" s="97"/>
      <c r="O25" s="97"/>
    </row>
    <row r="26" spans="1:15" ht="19.5" customHeight="1" x14ac:dyDescent="0.15">
      <c r="A26" s="7"/>
      <c r="B26" s="247" t="s">
        <v>37</v>
      </c>
      <c r="C26" s="248"/>
      <c r="D26" s="184" t="s">
        <v>56</v>
      </c>
      <c r="E26" s="185"/>
      <c r="F26" s="249" t="s">
        <v>57</v>
      </c>
      <c r="G26" s="185"/>
      <c r="H26" s="249" t="s">
        <v>59</v>
      </c>
      <c r="I26" s="178"/>
      <c r="J26" s="51"/>
      <c r="K26" s="73" t="s">
        <v>60</v>
      </c>
      <c r="L26" s="180" t="s">
        <v>50</v>
      </c>
      <c r="M26" s="182" t="s">
        <v>35</v>
      </c>
      <c r="N26" s="97"/>
      <c r="O26" s="97"/>
    </row>
    <row r="27" spans="1:15" ht="19.5" customHeight="1" x14ac:dyDescent="0.15">
      <c r="A27" s="7"/>
      <c r="B27" s="12" t="s">
        <v>38</v>
      </c>
      <c r="C27" s="16" t="s">
        <v>55</v>
      </c>
      <c r="D27" s="186"/>
      <c r="E27" s="187"/>
      <c r="F27" s="57"/>
      <c r="G27" s="39" t="s">
        <v>58</v>
      </c>
      <c r="H27" s="231" t="s">
        <v>58</v>
      </c>
      <c r="I27" s="232"/>
      <c r="J27" s="69"/>
      <c r="K27" s="74" t="s">
        <v>8</v>
      </c>
      <c r="L27" s="181"/>
      <c r="M27" s="183"/>
      <c r="N27" s="97"/>
      <c r="O27" s="97"/>
    </row>
    <row r="28" spans="1:15" ht="19.5" customHeight="1" x14ac:dyDescent="0.15">
      <c r="A28" s="6"/>
      <c r="B28" s="188" t="s">
        <v>34</v>
      </c>
      <c r="C28" s="18">
        <v>1</v>
      </c>
      <c r="D28" s="233" t="s">
        <v>73</v>
      </c>
      <c r="E28" s="234"/>
      <c r="F28" s="235">
        <v>3</v>
      </c>
      <c r="G28" s="236"/>
      <c r="H28" s="237">
        <v>635</v>
      </c>
      <c r="I28" s="238"/>
      <c r="J28" s="70"/>
      <c r="K28" s="82">
        <f>F28*H28</f>
        <v>1905</v>
      </c>
      <c r="L28" s="18"/>
      <c r="M28" s="92"/>
      <c r="N28" s="97"/>
      <c r="O28" s="97"/>
    </row>
    <row r="29" spans="1:15" ht="19.5" customHeight="1" x14ac:dyDescent="0.15">
      <c r="A29" s="6"/>
      <c r="B29" s="189"/>
      <c r="C29" s="18">
        <v>2</v>
      </c>
      <c r="D29" s="190"/>
      <c r="E29" s="239"/>
      <c r="F29" s="240"/>
      <c r="G29" s="241"/>
      <c r="H29" s="242"/>
      <c r="I29" s="243"/>
      <c r="J29" s="70"/>
      <c r="K29" s="82">
        <f>F29*H29</f>
        <v>0</v>
      </c>
      <c r="L29" s="18"/>
      <c r="M29" s="92"/>
      <c r="N29" s="97"/>
      <c r="O29" s="97"/>
    </row>
    <row r="30" spans="1:15" ht="19.5" customHeight="1" x14ac:dyDescent="0.15">
      <c r="A30" s="6"/>
      <c r="B30" s="190"/>
      <c r="C30" s="19"/>
      <c r="D30" s="219"/>
      <c r="E30" s="220"/>
      <c r="F30" s="221"/>
      <c r="G30" s="222"/>
      <c r="H30" s="223"/>
      <c r="I30" s="224"/>
      <c r="J30" s="71"/>
      <c r="K30" s="83"/>
      <c r="L30" s="84"/>
      <c r="M30" s="93"/>
      <c r="N30" s="97"/>
      <c r="O30" s="97"/>
    </row>
    <row r="31" spans="1:15" ht="19.5" customHeight="1" x14ac:dyDescent="0.15">
      <c r="A31" s="6"/>
      <c r="B31" s="225" t="s">
        <v>2</v>
      </c>
      <c r="C31" s="226"/>
      <c r="D31" s="35"/>
      <c r="E31" s="33"/>
      <c r="F31" s="35"/>
      <c r="G31" s="33"/>
      <c r="H31" s="35"/>
      <c r="I31" s="67"/>
      <c r="J31" s="67"/>
      <c r="K31" s="80"/>
      <c r="L31" s="80"/>
      <c r="M31" s="91"/>
      <c r="N31" s="97"/>
      <c r="O31" s="97"/>
    </row>
    <row r="32" spans="1:15" ht="19.5" customHeight="1" x14ac:dyDescent="0.2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2:15" ht="19.5" customHeight="1" x14ac:dyDescent="0.2">
      <c r="B33" s="191" t="s">
        <v>39</v>
      </c>
      <c r="C33" s="20"/>
      <c r="D33" s="211" t="s">
        <v>46</v>
      </c>
      <c r="E33" s="227"/>
      <c r="F33" s="228" t="s">
        <v>47</v>
      </c>
      <c r="G33" s="229"/>
      <c r="H33" s="230" t="s">
        <v>49</v>
      </c>
      <c r="I33" s="230"/>
      <c r="J33" s="230"/>
      <c r="K33" s="229"/>
      <c r="L33" s="211" t="s">
        <v>52</v>
      </c>
      <c r="M33" s="212"/>
      <c r="N33" s="14"/>
      <c r="O33" s="14"/>
    </row>
    <row r="34" spans="2:15" ht="19.5" customHeight="1" x14ac:dyDescent="0.15">
      <c r="B34" s="192"/>
      <c r="C34" s="21" t="s">
        <v>42</v>
      </c>
      <c r="D34" s="36">
        <f>H22</f>
        <v>7624</v>
      </c>
      <c r="E34" s="46" t="s">
        <v>23</v>
      </c>
      <c r="F34" s="213"/>
      <c r="G34" s="214"/>
      <c r="H34" s="215"/>
      <c r="I34" s="215"/>
      <c r="J34" s="215"/>
      <c r="K34" s="216"/>
      <c r="L34" s="204"/>
      <c r="M34" s="205"/>
      <c r="N34" s="98"/>
      <c r="O34" s="14"/>
    </row>
    <row r="35" spans="2:15" ht="19.5" customHeight="1" x14ac:dyDescent="0.15">
      <c r="B35" s="192"/>
      <c r="C35" s="22" t="s">
        <v>25</v>
      </c>
      <c r="D35" s="36"/>
      <c r="E35" s="46" t="s">
        <v>7</v>
      </c>
      <c r="F35" s="206"/>
      <c r="G35" s="207"/>
      <c r="H35" s="208"/>
      <c r="I35" s="208"/>
      <c r="J35" s="209"/>
      <c r="K35" s="207"/>
      <c r="L35" s="217"/>
      <c r="M35" s="218"/>
      <c r="N35" s="98"/>
      <c r="O35" s="14"/>
    </row>
    <row r="36" spans="2:15" ht="19.5" customHeight="1" x14ac:dyDescent="0.15">
      <c r="B36" s="192"/>
      <c r="C36" s="22" t="s">
        <v>43</v>
      </c>
      <c r="D36" s="36"/>
      <c r="E36" s="46" t="s">
        <v>7</v>
      </c>
      <c r="F36" s="206"/>
      <c r="G36" s="207"/>
      <c r="H36" s="208"/>
      <c r="I36" s="208"/>
      <c r="J36" s="209"/>
      <c r="K36" s="207"/>
      <c r="L36" s="206"/>
      <c r="M36" s="210"/>
      <c r="N36" s="98"/>
      <c r="O36" s="14"/>
    </row>
    <row r="37" spans="2:15" ht="19.5" customHeight="1" x14ac:dyDescent="0.15">
      <c r="B37" s="192"/>
      <c r="C37" s="269" t="s">
        <v>44</v>
      </c>
      <c r="D37" s="37"/>
      <c r="E37" s="47" t="s">
        <v>7</v>
      </c>
      <c r="F37" s="206"/>
      <c r="G37" s="207"/>
      <c r="H37" s="208"/>
      <c r="I37" s="208"/>
      <c r="J37" s="209"/>
      <c r="K37" s="207"/>
      <c r="L37" s="206"/>
      <c r="M37" s="210"/>
      <c r="N37" s="98"/>
      <c r="O37" s="14"/>
    </row>
    <row r="38" spans="2:15" ht="19.5" customHeight="1" x14ac:dyDescent="0.15">
      <c r="B38" s="192"/>
      <c r="C38" s="23" t="s">
        <v>10</v>
      </c>
      <c r="D38" s="38"/>
      <c r="E38" s="48"/>
      <c r="F38" s="194"/>
      <c r="G38" s="195"/>
      <c r="H38" s="196"/>
      <c r="I38" s="196"/>
      <c r="J38" s="196"/>
      <c r="K38" s="197"/>
      <c r="L38" s="198"/>
      <c r="M38" s="199"/>
      <c r="N38" s="98"/>
      <c r="O38" s="14"/>
    </row>
    <row r="39" spans="2:15" ht="19.5" customHeight="1" x14ac:dyDescent="0.15">
      <c r="B39" s="192"/>
      <c r="C39" s="21" t="s">
        <v>40</v>
      </c>
      <c r="D39" s="36">
        <v>10</v>
      </c>
      <c r="E39" s="46" t="s">
        <v>6</v>
      </c>
      <c r="F39" s="200"/>
      <c r="G39" s="201"/>
      <c r="H39" s="202"/>
      <c r="I39" s="202"/>
      <c r="J39" s="202"/>
      <c r="K39" s="203"/>
      <c r="L39" s="204"/>
      <c r="M39" s="205"/>
      <c r="N39" s="14"/>
      <c r="O39" s="14"/>
    </row>
    <row r="40" spans="2:15" ht="19.5" customHeight="1" x14ac:dyDescent="0.15">
      <c r="B40" s="193"/>
      <c r="C40" s="24" t="s">
        <v>45</v>
      </c>
      <c r="D40" s="155"/>
      <c r="E40" s="156"/>
      <c r="F40" s="157"/>
      <c r="G40" s="158"/>
      <c r="H40" s="159"/>
      <c r="I40" s="159"/>
      <c r="J40" s="159"/>
      <c r="K40" s="160"/>
      <c r="L40" s="161"/>
      <c r="M40" s="162"/>
      <c r="N40" s="14"/>
      <c r="O40" s="14"/>
    </row>
    <row r="41" spans="2:15" ht="18" customHeight="1" x14ac:dyDescent="0.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2:15" ht="17.25" customHeight="1" x14ac:dyDescent="0.2">
      <c r="B42" s="15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2:15" ht="17.25" customHeight="1" x14ac:dyDescent="0.2"/>
    <row r="44" spans="2:15" ht="17.25" customHeight="1" x14ac:dyDescent="0.2"/>
    <row r="45" spans="2:15" ht="17.25" customHeight="1" x14ac:dyDescent="0.2"/>
    <row r="46" spans="2:15" ht="17.25" customHeight="1" x14ac:dyDescent="0.2"/>
    <row r="47" spans="2:15" ht="21.75" customHeight="1" x14ac:dyDescent="0.2"/>
    <row r="48" spans="2:15" ht="21.75" customHeight="1" x14ac:dyDescent="0.2"/>
    <row r="49" ht="21.7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mergeCells count="61">
    <mergeCell ref="C4:E4"/>
    <mergeCell ref="C5:E5"/>
    <mergeCell ref="B7:C7"/>
    <mergeCell ref="B8:C8"/>
    <mergeCell ref="H8:I8"/>
    <mergeCell ref="N8:O8"/>
    <mergeCell ref="H9:I9"/>
    <mergeCell ref="B23:C23"/>
    <mergeCell ref="B25:C25"/>
    <mergeCell ref="B26:C26"/>
    <mergeCell ref="F26:G26"/>
    <mergeCell ref="H26:I26"/>
    <mergeCell ref="B10:B22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B31:C31"/>
    <mergeCell ref="D33:E33"/>
    <mergeCell ref="F33:G33"/>
    <mergeCell ref="H33:K33"/>
    <mergeCell ref="L33:M33"/>
    <mergeCell ref="F34:G34"/>
    <mergeCell ref="H34:K34"/>
    <mergeCell ref="L34:M34"/>
    <mergeCell ref="F35:G35"/>
    <mergeCell ref="H35:K35"/>
    <mergeCell ref="L35:M35"/>
    <mergeCell ref="F36:G36"/>
    <mergeCell ref="H36:K36"/>
    <mergeCell ref="L36:M36"/>
    <mergeCell ref="F37:G37"/>
    <mergeCell ref="H37:K37"/>
    <mergeCell ref="L37:M37"/>
    <mergeCell ref="H38:K38"/>
    <mergeCell ref="L38:M38"/>
    <mergeCell ref="F39:G39"/>
    <mergeCell ref="H39:K39"/>
    <mergeCell ref="L39:M39"/>
    <mergeCell ref="D40:E40"/>
    <mergeCell ref="F40:G40"/>
    <mergeCell ref="H40:K40"/>
    <mergeCell ref="L40:M40"/>
    <mergeCell ref="B2:B3"/>
    <mergeCell ref="C2:E3"/>
    <mergeCell ref="I2:M3"/>
    <mergeCell ref="F8:F9"/>
    <mergeCell ref="L8:L9"/>
    <mergeCell ref="M8:M9"/>
    <mergeCell ref="D26:E27"/>
    <mergeCell ref="L26:L27"/>
    <mergeCell ref="M26:M27"/>
    <mergeCell ref="B28:B30"/>
    <mergeCell ref="B33:B40"/>
    <mergeCell ref="F38:G38"/>
  </mergeCells>
  <phoneticPr fontId="4"/>
  <pageMargins left="0.55118110236220474" right="0.5118110236220472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設計書鏡 </vt:lpstr>
      <vt:lpstr>施業実施明細表</vt:lpstr>
      <vt:lpstr>施業実施明細表!Print_Area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anamizu</dc:creator>
  <cp:lastModifiedBy>池上　巨倫</cp:lastModifiedBy>
  <cp:lastPrinted>2019-10-16T01:47:01Z</cp:lastPrinted>
  <dcterms:created xsi:type="dcterms:W3CDTF">2011-06-06T03:59:15Z</dcterms:created>
  <dcterms:modified xsi:type="dcterms:W3CDTF">2026-09-07T23:44:40Z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3.1.6.0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2024-09-03T04:34:33Z</vt:filetime>
  </property>
</Properties>
</file>