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72.20.0.104\情報係\情報機器関係\情報機器購入起案\プリンタ・FAX複合機\20250611_令和7年度 標準化対応事務用プリンタ・OCRスキャナ機器購入\"/>
    </mc:Choice>
  </mc:AlternateContent>
  <xr:revisionPtr revIDLastSave="0" documentId="13_ncr:1_{66ECBED5-3F86-4EFC-B385-469A898AEC2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設計書" sheetId="1" r:id="rId1"/>
    <sheet name="合計" sheetId="3" r:id="rId2"/>
    <sheet name="内訳" sheetId="7" r:id="rId3"/>
  </sheets>
  <definedNames>
    <definedName name="_xlnm.Print_Area" localSheetId="0">設計書!$A$1:$N$31</definedName>
    <definedName name="_xlnm.Print_Area" localSheetId="2">内訳!$A$1:$L$17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7" l="1"/>
  <c r="G15" i="7" s="1"/>
  <c r="G17" i="7" s="1"/>
  <c r="G12" i="7"/>
  <c r="G13" i="7"/>
  <c r="G6" i="7"/>
  <c r="G7" i="7"/>
  <c r="G10" i="7"/>
  <c r="F9" i="3"/>
  <c r="F11" i="3" l="1"/>
  <c r="F13" i="3" s="1"/>
</calcChain>
</file>

<file path=xl/sharedStrings.xml><?xml version="1.0" encoding="utf-8"?>
<sst xmlns="http://schemas.openxmlformats.org/spreadsheetml/2006/main" count="79" uniqueCount="59">
  <si>
    <t>納入場所</t>
    <rPh sb="0" eb="2">
      <t>ノウニュウ</t>
    </rPh>
    <rPh sb="2" eb="4">
      <t>バショ</t>
    </rPh>
    <phoneticPr fontId="2"/>
  </si>
  <si>
    <t>設計者</t>
    <rPh sb="0" eb="3">
      <t>セッケイシャ</t>
    </rPh>
    <phoneticPr fontId="2"/>
  </si>
  <si>
    <t>審査者</t>
    <rPh sb="0" eb="2">
      <t>シンサ</t>
    </rPh>
    <rPh sb="2" eb="3">
      <t>シャ</t>
    </rPh>
    <phoneticPr fontId="2"/>
  </si>
  <si>
    <t>仕様概要</t>
    <rPh sb="0" eb="2">
      <t>シヨウ</t>
    </rPh>
    <rPh sb="2" eb="4">
      <t>ガイヨウ</t>
    </rPh>
    <phoneticPr fontId="2"/>
  </si>
  <si>
    <t>鳳珠郡穴水町川島ラの１７４番地</t>
    <rPh sb="0" eb="3">
      <t>ホウスグン</t>
    </rPh>
    <rPh sb="3" eb="6">
      <t>アナミズマチ</t>
    </rPh>
    <rPh sb="6" eb="8">
      <t>カワジマ</t>
    </rPh>
    <rPh sb="13" eb="15">
      <t>バンチ</t>
    </rPh>
    <phoneticPr fontId="2"/>
  </si>
  <si>
    <t>納入日数</t>
    <rPh sb="0" eb="2">
      <t>ノウニュウ</t>
    </rPh>
    <rPh sb="2" eb="4">
      <t>ニッスウ</t>
    </rPh>
    <phoneticPr fontId="2"/>
  </si>
  <si>
    <t>№</t>
  </si>
  <si>
    <t>添付図面</t>
    <rPh sb="0" eb="2">
      <t>テンプ</t>
    </rPh>
    <rPh sb="2" eb="4">
      <t>ズメン</t>
    </rPh>
    <phoneticPr fontId="2"/>
  </si>
  <si>
    <t>日　</t>
    <rPh sb="0" eb="1">
      <t>ニチ</t>
    </rPh>
    <phoneticPr fontId="2"/>
  </si>
  <si>
    <t>枚　</t>
    <rPh sb="0" eb="1">
      <t>マイ</t>
    </rPh>
    <phoneticPr fontId="2"/>
  </si>
  <si>
    <t>合計</t>
    <rPh sb="0" eb="2">
      <t>ゴウケイ</t>
    </rPh>
    <phoneticPr fontId="2"/>
  </si>
  <si>
    <t>規格・形状</t>
    <rPh sb="0" eb="2">
      <t>キカク</t>
    </rPh>
    <rPh sb="3" eb="5">
      <t>ケイジョウ</t>
    </rPh>
    <phoneticPr fontId="2"/>
  </si>
  <si>
    <t>内　　　訳</t>
    <rPh sb="0" eb="1">
      <t>ウチ</t>
    </rPh>
    <rPh sb="4" eb="5">
      <t>ヤク</t>
    </rPh>
    <phoneticPr fontId="2"/>
  </si>
  <si>
    <t>単位</t>
    <rPh sb="0" eb="2">
      <t>タンイ</t>
    </rPh>
    <phoneticPr fontId="2"/>
  </si>
  <si>
    <t>納入期限</t>
    <rPh sb="0" eb="1">
      <t>オサム</t>
    </rPh>
    <rPh sb="1" eb="2">
      <t>イリ</t>
    </rPh>
    <rPh sb="2" eb="3">
      <t>キ</t>
    </rPh>
    <rPh sb="3" eb="4">
      <t>キリ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</si>
  <si>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</si>
  <si>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</si>
  <si>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</si>
  <si>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出　　来　　高</t>
    <rPh sb="0" eb="1">
      <t>デ</t>
    </rPh>
    <rPh sb="3" eb="4">
      <t>ライ</t>
    </rPh>
    <rPh sb="6" eb="7">
      <t>コウ</t>
    </rPh>
    <phoneticPr fontId="2"/>
  </si>
  <si>
    <t>式</t>
    <rPh sb="0" eb="1">
      <t>シキ</t>
    </rPh>
    <phoneticPr fontId="2"/>
  </si>
  <si>
    <t>名　　称</t>
    <rPh sb="0" eb="1">
      <t>ナ</t>
    </rPh>
    <rPh sb="3" eb="4">
      <t>ショウ</t>
    </rPh>
    <phoneticPr fontId="2"/>
  </si>
  <si>
    <t>小計</t>
    <rPh sb="0" eb="2">
      <t>ショウケイ</t>
    </rPh>
    <phoneticPr fontId="2"/>
  </si>
  <si>
    <t>単価</t>
    <rPh sb="0" eb="2">
      <t>タンカ</t>
    </rPh>
    <phoneticPr fontId="2"/>
  </si>
  <si>
    <t>％</t>
  </si>
  <si>
    <t>台</t>
    <rPh sb="0" eb="1">
      <t>ダイ</t>
    </rPh>
    <phoneticPr fontId="2"/>
  </si>
  <si>
    <t>業務名</t>
    <rPh sb="0" eb="2">
      <t>ギョウム</t>
    </rPh>
    <rPh sb="2" eb="3">
      <t>メイ</t>
    </rPh>
    <phoneticPr fontId="2"/>
  </si>
  <si>
    <t>税抜</t>
    <rPh sb="0" eb="1">
      <t>ゼイ</t>
    </rPh>
    <rPh sb="1" eb="2">
      <t>ヌ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</si>
  <si>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</si>
  <si>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(10％)</t>
  </si>
  <si>
    <t>購入価格計</t>
    <rPh sb="0" eb="2">
      <t>コウニュウ</t>
    </rPh>
    <rPh sb="2" eb="4">
      <t>カカク</t>
    </rPh>
    <rPh sb="4" eb="5">
      <t>ケイ</t>
    </rPh>
    <phoneticPr fontId="2"/>
  </si>
  <si>
    <t>税抜</t>
    <rPh sb="0" eb="2">
      <t>ゼイヌキ</t>
    </rPh>
    <phoneticPr fontId="2"/>
  </si>
  <si>
    <t>令和7年度 標準化対応事務用プリンタ・OCRスキャナ機器購入　設計書</t>
    <rPh sb="0" eb="2">
      <t>レイワ</t>
    </rPh>
    <rPh sb="3" eb="5">
      <t>ネンド</t>
    </rPh>
    <rPh sb="6" eb="9">
      <t>ヒョウジュンカ</t>
    </rPh>
    <rPh sb="9" eb="11">
      <t>タイオウ</t>
    </rPh>
    <rPh sb="11" eb="14">
      <t>ジムヨウ</t>
    </rPh>
    <rPh sb="26" eb="28">
      <t>キキ</t>
    </rPh>
    <rPh sb="28" eb="30">
      <t>コウニュウ</t>
    </rPh>
    <rPh sb="31" eb="34">
      <t>セッケイショ</t>
    </rPh>
    <phoneticPr fontId="2"/>
  </si>
  <si>
    <t>令和7年度 標準化対応事務用プリンタ・OCRスキャナ機器購入</t>
    <rPh sb="0" eb="2">
      <t>レイワ</t>
    </rPh>
    <rPh sb="3" eb="5">
      <t>ネンド</t>
    </rPh>
    <rPh sb="6" eb="9">
      <t>ヒョウジュンカ</t>
    </rPh>
    <rPh sb="9" eb="11">
      <t>タイオウ</t>
    </rPh>
    <rPh sb="11" eb="14">
      <t>ジムヨウ</t>
    </rPh>
    <rPh sb="26" eb="28">
      <t>キキ</t>
    </rPh>
    <rPh sb="28" eb="30">
      <t>コウニュウ</t>
    </rPh>
    <phoneticPr fontId="2"/>
  </si>
  <si>
    <t>標準準拠システムを利用するために必要な事務用プリンタ及びOCRスキャナの購入</t>
    <rPh sb="0" eb="2">
      <t>ヒョウジュン</t>
    </rPh>
    <rPh sb="2" eb="4">
      <t>ジュンキョ</t>
    </rPh>
    <rPh sb="9" eb="11">
      <t>リヨウ</t>
    </rPh>
    <rPh sb="16" eb="18">
      <t>ヒツヨウ</t>
    </rPh>
    <rPh sb="19" eb="22">
      <t>ジムヨウ</t>
    </rPh>
    <rPh sb="26" eb="27">
      <t>オヨ</t>
    </rPh>
    <rPh sb="36" eb="38">
      <t>コウニュウ</t>
    </rPh>
    <phoneticPr fontId="2"/>
  </si>
  <si>
    <t>プリンタ本体</t>
    <rPh sb="4" eb="6">
      <t>ホンタイ</t>
    </rPh>
    <phoneticPr fontId="2"/>
  </si>
  <si>
    <t>増設トレイ</t>
    <rPh sb="0" eb="2">
      <t>ゾウセツ</t>
    </rPh>
    <phoneticPr fontId="2"/>
  </si>
  <si>
    <t>OCRスキャナ</t>
    <phoneticPr fontId="2"/>
  </si>
  <si>
    <t>N=10台</t>
    <rPh sb="4" eb="5">
      <t>ダイ</t>
    </rPh>
    <phoneticPr fontId="2"/>
  </si>
  <si>
    <t>N=8台</t>
    <rPh sb="3" eb="4">
      <t>ダイ</t>
    </rPh>
    <phoneticPr fontId="2"/>
  </si>
  <si>
    <t>N＝1台</t>
    <rPh sb="3" eb="4">
      <t>ダイ</t>
    </rPh>
    <phoneticPr fontId="2"/>
  </si>
  <si>
    <t>【令和7年度 標準化対応事務用プリンタ・OCRスキャナ機器購入】</t>
    <rPh sb="1" eb="3">
      <t>レイワ</t>
    </rPh>
    <rPh sb="4" eb="6">
      <t>ネンド</t>
    </rPh>
    <rPh sb="7" eb="10">
      <t>ヒョウジュンカ</t>
    </rPh>
    <rPh sb="10" eb="12">
      <t>タイオウ</t>
    </rPh>
    <rPh sb="12" eb="15">
      <t>ジムヨウ</t>
    </rPh>
    <rPh sb="27" eb="29">
      <t>キキ</t>
    </rPh>
    <rPh sb="29" eb="31">
      <t>コウニュウ</t>
    </rPh>
    <phoneticPr fontId="2"/>
  </si>
  <si>
    <t>【プリンタ】</t>
    <phoneticPr fontId="2"/>
  </si>
  <si>
    <t>MultiWriter 3M550</t>
    <phoneticPr fontId="2"/>
  </si>
  <si>
    <t>トレイモジュール（600）</t>
    <phoneticPr fontId="2"/>
  </si>
  <si>
    <t>【OCRスキャナ】</t>
    <phoneticPr fontId="2"/>
  </si>
  <si>
    <t>N6370E高速片面モデル</t>
    <rPh sb="6" eb="10">
      <t>コウソクカタメン</t>
    </rPh>
    <phoneticPr fontId="2"/>
  </si>
  <si>
    <t>本体オプション　裏面ナンバリング機構（黒色）</t>
    <rPh sb="0" eb="2">
      <t>ホンタイ</t>
    </rPh>
    <rPh sb="8" eb="10">
      <t>ウラメン</t>
    </rPh>
    <rPh sb="16" eb="18">
      <t>キコウ</t>
    </rPh>
    <rPh sb="19" eb="21">
      <t>クロイロ</t>
    </rPh>
    <phoneticPr fontId="2"/>
  </si>
  <si>
    <t>PR-L3M550-03</t>
    <phoneticPr fontId="2"/>
  </si>
  <si>
    <t>PR-L3M550</t>
    <phoneticPr fontId="2"/>
  </si>
  <si>
    <t>N6376-511A</t>
    <phoneticPr fontId="2"/>
  </si>
  <si>
    <t>パラメータ作成ツール</t>
    <rPh sb="5" eb="7">
      <t>サクセイ</t>
    </rPh>
    <phoneticPr fontId="2"/>
  </si>
  <si>
    <t>UE1290-510</t>
    <phoneticPr fontId="2"/>
  </si>
  <si>
    <t>UE1291-510</t>
    <phoneticPr fontId="2"/>
  </si>
  <si>
    <t>N6376-501B</t>
    <phoneticPr fontId="2"/>
  </si>
  <si>
    <t>N＝1式</t>
    <rPh sb="3" eb="4">
      <t>シキ</t>
    </rPh>
    <phoneticPr fontId="2"/>
  </si>
  <si>
    <t>OCRスキャナオプションほか</t>
    <phoneticPr fontId="2"/>
  </si>
  <si>
    <t>令和　７年　１０月　３１日</t>
    <rPh sb="0" eb="2">
      <t>レイワ</t>
    </rPh>
    <rPh sb="4" eb="5">
      <t>トシ</t>
    </rPh>
    <rPh sb="8" eb="9">
      <t>ガツ</t>
    </rPh>
    <rPh sb="12" eb="13">
      <t>ニチ</t>
    </rPh>
    <phoneticPr fontId="2"/>
  </si>
  <si>
    <t>OCRデータエントリ</t>
    <phoneticPr fontId="2"/>
  </si>
  <si>
    <t>本</t>
    <rPh sb="0" eb="1">
      <t>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</si>
</sst>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15" x14ac:knownFonts="1">
    <font>
      <sz val="10"/>
      <name val="ＭＳ ゴシック"/>
      <family val="3"/>
    </font>
    <font>
      <sz val="11"/>
      <name val="ＭＳ Ｐゴシック"/>
      <family val="3"/>
    </font>
    <font>
      <sz val="6"/>
      <name val="ＭＳ ゴシック"/>
      <family val="3"/>
    </font>
    <font>
      <sz val="10"/>
      <name val="ＭＳ 明朝"/>
      <family val="1"/>
    </font>
    <font>
      <sz val="10"/>
      <name val="ＭＳ Ｐゴシック"/>
      <family val="3"/>
    </font>
    <font>
      <sz val="14"/>
      <name val="ＭＳ Ｐゴシック"/>
      <family val="3"/>
    </font>
    <font>
      <b/>
      <sz val="9"/>
      <name val="ＭＳ Ｐゴシック"/>
      <family val="3"/>
    </font>
    <font>
      <b/>
      <sz val="10"/>
      <name val="ＭＳ Ｐゴシック"/>
      <family val="3"/>
    </font>
    <font>
      <sz val="9"/>
      <name val="ＭＳ Ｐゴシック"/>
      <family val="3"/>
    </font>
    <font>
      <sz val="10"/>
      <name val="ＭＳ ゴシック"/>
      <family val="3"/>
    </font>
    <font>
      <sz val="9"/>
      <color indexed="10"/>
      <name val="ＭＳ Ｐゴシック"/>
      <family val="3"/>
    </font>
    <font>
      <sz val="9"/>
      <name val="ＭＳ 明朝"/>
      <family val="1"/>
    </font>
    <font>
      <sz val="9"/>
      <color theme="1"/>
      <name val="ＭＳ Ｐ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Fill="1" applyBorder="1" applyAlignment="1">
      <alignment horizontal="centerContinuous"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6" fillId="0" borderId="28" xfId="0" applyFont="1" applyBorder="1">
      <alignment vertical="center"/>
    </xf>
    <xf numFmtId="0" fontId="7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28" xfId="0" quotePrefix="1" applyFont="1" applyBorder="1" applyAlignment="1">
      <alignment horizontal="right" vertical="center"/>
    </xf>
    <xf numFmtId="176" fontId="4" fillId="0" borderId="27" xfId="0" applyNumberFormat="1" applyFont="1" applyFill="1" applyBorder="1">
      <alignment vertical="center"/>
    </xf>
    <xf numFmtId="176" fontId="4" fillId="0" borderId="28" xfId="0" applyNumberFormat="1" applyFont="1" applyFill="1" applyBorder="1">
      <alignment vertical="center"/>
    </xf>
    <xf numFmtId="0" fontId="4" fillId="0" borderId="30" xfId="0" applyFont="1" applyFill="1" applyBorder="1" applyAlignment="1">
      <alignment horizontal="center" vertical="center"/>
    </xf>
    <xf numFmtId="176" fontId="4" fillId="0" borderId="31" xfId="0" applyNumberFormat="1" applyFont="1" applyFill="1" applyBorder="1">
      <alignment vertical="center"/>
    </xf>
    <xf numFmtId="176" fontId="4" fillId="0" borderId="32" xfId="0" applyNumberFormat="1" applyFont="1" applyFill="1" applyBorder="1">
      <alignment vertical="center"/>
    </xf>
    <xf numFmtId="0" fontId="4" fillId="0" borderId="33" xfId="0" applyFont="1" applyFill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34" xfId="0" applyNumberFormat="1" applyFont="1" applyFill="1" applyBorder="1">
      <alignment vertical="center"/>
    </xf>
    <xf numFmtId="176" fontId="4" fillId="0" borderId="35" xfId="0" applyNumberFormat="1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NumberFormat="1" applyFont="1" applyFill="1" applyAlignment="1">
      <alignment horizontal="center" vertical="center"/>
    </xf>
    <xf numFmtId="38" fontId="10" fillId="0" borderId="0" xfId="2" applyFont="1" applyFill="1">
      <alignment vertical="center"/>
    </xf>
    <xf numFmtId="38" fontId="8" fillId="0" borderId="0" xfId="2" applyFont="1" applyFill="1">
      <alignment vertical="center"/>
    </xf>
    <xf numFmtId="0" fontId="11" fillId="0" borderId="0" xfId="0" applyFo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Fill="1" applyBorder="1">
      <alignment vertical="center"/>
    </xf>
    <xf numFmtId="0" fontId="8" fillId="0" borderId="0" xfId="0" applyFont="1" applyBorder="1">
      <alignment vertical="center"/>
    </xf>
    <xf numFmtId="0" fontId="12" fillId="0" borderId="26" xfId="0" applyFont="1" applyFill="1" applyBorder="1">
      <alignment vertical="center"/>
    </xf>
    <xf numFmtId="0" fontId="12" fillId="0" borderId="26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8" fillId="0" borderId="26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38" fontId="8" fillId="0" borderId="26" xfId="2" applyFont="1" applyFill="1" applyBorder="1" applyAlignment="1">
      <alignment horizontal="center" vertical="center"/>
    </xf>
    <xf numFmtId="38" fontId="8" fillId="0" borderId="26" xfId="2" applyFont="1" applyFill="1" applyBorder="1">
      <alignment vertical="center"/>
    </xf>
    <xf numFmtId="38" fontId="10" fillId="0" borderId="0" xfId="2" applyFont="1" applyFill="1" applyBorder="1">
      <alignment vertical="center"/>
    </xf>
    <xf numFmtId="38" fontId="8" fillId="0" borderId="0" xfId="2" applyFont="1" applyFill="1" applyBorder="1">
      <alignment vertical="center"/>
    </xf>
    <xf numFmtId="176" fontId="8" fillId="0" borderId="26" xfId="0" applyNumberFormat="1" applyFont="1" applyFill="1" applyBorder="1">
      <alignment vertical="center"/>
    </xf>
    <xf numFmtId="178" fontId="8" fillId="0" borderId="26" xfId="3" applyNumberFormat="1" applyFont="1" applyFill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4" fillId="0" borderId="28" xfId="0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/>
    </xf>
    <xf numFmtId="38" fontId="11" fillId="0" borderId="0" xfId="2" applyFont="1">
      <alignment vertical="center"/>
    </xf>
    <xf numFmtId="38" fontId="11" fillId="0" borderId="0" xfId="0" applyNumberFormat="1" applyFont="1">
      <alignment vertical="center"/>
    </xf>
    <xf numFmtId="10" fontId="11" fillId="0" borderId="0" xfId="3" applyNumberFormat="1" applyFo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2" xfId="0" quotePrefix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</cellXfs>
  <cellStyles count="4">
    <cellStyle name="パーセント" xfId="3" builtinId="5"/>
    <cellStyle name="桁区切り" xfId="2" builtinId="6"/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view="pageBreakPreview" zoomScaleSheetLayoutView="100" workbookViewId="0">
      <selection activeCell="K24" sqref="K24"/>
    </sheetView>
  </sheetViews>
  <sheetFormatPr defaultColWidth="9.109375" defaultRowHeight="12" x14ac:dyDescent="0.15"/>
  <cols>
    <col min="1" max="1" width="2.88671875" style="1" customWidth="1"/>
    <col min="2" max="2" width="23.6640625" style="1" customWidth="1"/>
    <col min="3" max="4" width="2.6640625" style="1" customWidth="1"/>
    <col min="5" max="7" width="9.88671875" style="1" customWidth="1"/>
    <col min="8" max="8" width="3.6640625" style="1" customWidth="1"/>
    <col min="9" max="9" width="23.6640625" style="1" customWidth="1"/>
    <col min="10" max="10" width="3.6640625" style="1" customWidth="1"/>
    <col min="11" max="13" width="9.6640625" style="1" customWidth="1"/>
    <col min="14" max="14" width="9.109375" style="1" customWidth="1"/>
    <col min="15" max="16384" width="9.109375" style="1"/>
  </cols>
  <sheetData>
    <row r="1" spans="1:14" ht="39.75" customHeight="1" x14ac:dyDescent="0.15">
      <c r="A1" s="2"/>
      <c r="B1" s="10"/>
      <c r="C1" s="10"/>
      <c r="D1" s="10"/>
      <c r="E1" s="10"/>
      <c r="F1" s="10"/>
      <c r="G1" s="10"/>
      <c r="H1" s="10"/>
      <c r="I1" s="10"/>
      <c r="J1" s="29"/>
      <c r="K1" s="31" t="s">
        <v>2</v>
      </c>
      <c r="L1" s="32"/>
      <c r="M1" s="31" t="s">
        <v>1</v>
      </c>
      <c r="N1" s="33"/>
    </row>
    <row r="2" spans="1:14" x14ac:dyDescent="0.1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34"/>
    </row>
    <row r="3" spans="1:14" ht="27.75" customHeight="1" x14ac:dyDescent="0.15">
      <c r="A3" s="4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35"/>
    </row>
    <row r="4" spans="1:14" x14ac:dyDescent="0.15">
      <c r="A4" s="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36"/>
    </row>
    <row r="5" spans="1:14" ht="29.25" customHeight="1" x14ac:dyDescent="0.15">
      <c r="A5" s="6"/>
      <c r="B5" s="14" t="s">
        <v>25</v>
      </c>
      <c r="C5" s="20"/>
      <c r="D5" s="22"/>
      <c r="E5" s="20" t="s">
        <v>32</v>
      </c>
      <c r="F5" s="20"/>
      <c r="G5" s="20"/>
      <c r="H5" s="20"/>
      <c r="I5" s="20"/>
      <c r="J5" s="20"/>
      <c r="K5" s="20"/>
      <c r="L5" s="20"/>
      <c r="M5" s="20"/>
      <c r="N5" s="37"/>
    </row>
    <row r="6" spans="1:14" ht="29.25" customHeight="1" x14ac:dyDescent="0.15">
      <c r="A6" s="6"/>
      <c r="B6" s="14" t="s">
        <v>0</v>
      </c>
      <c r="C6" s="20"/>
      <c r="D6" s="22"/>
      <c r="E6" s="20" t="s">
        <v>4</v>
      </c>
      <c r="F6" s="20"/>
      <c r="G6" s="20"/>
      <c r="H6" s="20"/>
      <c r="I6" s="20"/>
      <c r="J6" s="20"/>
      <c r="K6" s="20"/>
      <c r="L6" s="20"/>
      <c r="M6" s="20"/>
      <c r="N6" s="37"/>
    </row>
    <row r="7" spans="1:14" x14ac:dyDescent="0.15">
      <c r="A7" s="7"/>
      <c r="B7" s="15"/>
      <c r="C7" s="21"/>
      <c r="D7" s="23"/>
      <c r="E7" s="21"/>
      <c r="F7" s="21"/>
      <c r="G7" s="21"/>
      <c r="H7" s="21"/>
      <c r="I7" s="21"/>
      <c r="J7" s="21"/>
      <c r="K7" s="21"/>
      <c r="L7" s="21"/>
      <c r="M7" s="21"/>
      <c r="N7" s="34"/>
    </row>
    <row r="8" spans="1:14" x14ac:dyDescent="0.15">
      <c r="A8" s="3"/>
      <c r="B8" s="16"/>
      <c r="C8" s="11"/>
      <c r="D8" s="24"/>
      <c r="E8" s="11"/>
      <c r="F8" s="11"/>
      <c r="G8" s="11"/>
      <c r="H8" s="11"/>
      <c r="I8" s="11"/>
      <c r="J8" s="11"/>
      <c r="K8" s="11"/>
      <c r="L8" s="11"/>
      <c r="M8" s="11"/>
      <c r="N8" s="34"/>
    </row>
    <row r="9" spans="1:14" x14ac:dyDescent="0.15">
      <c r="A9" s="3"/>
      <c r="B9" s="16"/>
      <c r="C9" s="11"/>
      <c r="D9" s="24"/>
      <c r="F9" s="11"/>
      <c r="G9" s="11"/>
      <c r="H9" s="11"/>
      <c r="I9" s="11"/>
      <c r="J9" s="11"/>
      <c r="K9" s="11"/>
      <c r="L9" s="11"/>
      <c r="M9" s="11"/>
      <c r="N9" s="34"/>
    </row>
    <row r="10" spans="1:14" x14ac:dyDescent="0.15">
      <c r="A10" s="3"/>
      <c r="B10" s="11"/>
      <c r="C10" s="11"/>
      <c r="D10" s="24"/>
      <c r="F10" s="11"/>
      <c r="G10" s="11"/>
      <c r="H10" s="11"/>
      <c r="I10" s="11"/>
      <c r="J10" s="11"/>
      <c r="K10" s="11"/>
      <c r="L10" s="11"/>
      <c r="M10" s="11"/>
      <c r="N10" s="34"/>
    </row>
    <row r="11" spans="1:14" x14ac:dyDescent="0.15">
      <c r="A11" s="3"/>
      <c r="B11" s="16"/>
      <c r="C11" s="11"/>
      <c r="D11" s="24"/>
      <c r="F11" s="11"/>
      <c r="G11" s="11"/>
      <c r="H11" s="11"/>
      <c r="I11" s="11"/>
      <c r="J11" s="11"/>
      <c r="K11" s="11"/>
      <c r="L11" s="11"/>
      <c r="M11" s="11"/>
      <c r="N11" s="34"/>
    </row>
    <row r="12" spans="1:14" x14ac:dyDescent="0.15">
      <c r="A12" s="3"/>
      <c r="B12" s="16"/>
      <c r="C12" s="11"/>
      <c r="D12" s="24"/>
      <c r="F12" s="11"/>
      <c r="G12" s="11"/>
      <c r="H12" s="11"/>
      <c r="I12" s="11"/>
      <c r="J12" s="11"/>
      <c r="K12" s="11"/>
      <c r="L12" s="11"/>
      <c r="M12" s="11"/>
      <c r="N12" s="34"/>
    </row>
    <row r="13" spans="1:14" x14ac:dyDescent="0.15">
      <c r="A13" s="3"/>
      <c r="B13" s="16"/>
      <c r="C13" s="11"/>
      <c r="D13" s="24"/>
      <c r="E13" s="11" t="s">
        <v>33</v>
      </c>
      <c r="F13" s="11"/>
      <c r="G13" s="11"/>
      <c r="H13" s="11"/>
      <c r="I13" s="11"/>
      <c r="J13" s="11"/>
      <c r="K13" s="11"/>
      <c r="L13" s="11"/>
      <c r="M13" s="11"/>
      <c r="N13" s="34"/>
    </row>
    <row r="14" spans="1:14" x14ac:dyDescent="0.15">
      <c r="A14" s="3"/>
      <c r="B14" s="16" t="s">
        <v>3</v>
      </c>
      <c r="C14" s="11"/>
      <c r="D14" s="24"/>
      <c r="E14" s="11"/>
      <c r="F14" s="11"/>
      <c r="G14" s="11"/>
      <c r="H14" s="11"/>
      <c r="I14" s="11"/>
      <c r="J14" s="11"/>
      <c r="K14" s="11"/>
      <c r="L14" s="11"/>
      <c r="M14" s="11"/>
      <c r="N14" s="34"/>
    </row>
    <row r="15" spans="1:14" x14ac:dyDescent="0.15">
      <c r="A15" s="3"/>
      <c r="B15" s="16"/>
      <c r="C15" s="11"/>
      <c r="D15" s="24"/>
      <c r="E15" s="84" t="s">
        <v>34</v>
      </c>
      <c r="F15" s="11"/>
      <c r="H15" s="11" t="s">
        <v>37</v>
      </c>
      <c r="I15" s="11"/>
      <c r="J15" s="11"/>
      <c r="K15" s="11"/>
      <c r="L15" s="11"/>
      <c r="M15" s="11"/>
      <c r="N15" s="34"/>
    </row>
    <row r="16" spans="1:14" x14ac:dyDescent="0.15">
      <c r="A16" s="3"/>
      <c r="B16" s="16"/>
      <c r="C16" s="11"/>
      <c r="D16" s="24"/>
      <c r="E16" s="85" t="s">
        <v>35</v>
      </c>
      <c r="F16" s="11"/>
      <c r="H16" s="11" t="s">
        <v>38</v>
      </c>
      <c r="I16" s="11"/>
      <c r="J16" s="11"/>
      <c r="K16" s="11"/>
      <c r="L16" s="11"/>
      <c r="M16" s="11"/>
      <c r="N16" s="34"/>
    </row>
    <row r="17" spans="1:14" x14ac:dyDescent="0.15">
      <c r="A17" s="3"/>
      <c r="B17" s="16"/>
      <c r="C17" s="11"/>
      <c r="D17" s="24"/>
      <c r="E17" s="11" t="s">
        <v>36</v>
      </c>
      <c r="F17" s="11"/>
      <c r="H17" s="11" t="s">
        <v>39</v>
      </c>
      <c r="I17" s="11"/>
      <c r="J17" s="11"/>
      <c r="K17" s="11"/>
      <c r="L17" s="11"/>
      <c r="M17" s="11"/>
      <c r="N17" s="34"/>
    </row>
    <row r="18" spans="1:14" x14ac:dyDescent="0.15">
      <c r="A18" s="3"/>
      <c r="B18" s="16"/>
      <c r="C18" s="11"/>
      <c r="D18" s="24"/>
      <c r="E18" s="11" t="s">
        <v>55</v>
      </c>
      <c r="F18" s="11"/>
      <c r="H18" s="11" t="s">
        <v>54</v>
      </c>
      <c r="I18" s="11"/>
      <c r="J18" s="11"/>
      <c r="K18" s="11"/>
      <c r="L18" s="11"/>
      <c r="M18" s="11"/>
      <c r="N18" s="34"/>
    </row>
    <row r="19" spans="1:14" x14ac:dyDescent="0.15">
      <c r="A19" s="3"/>
      <c r="B19" s="16"/>
      <c r="C19" s="11"/>
      <c r="D19" s="24"/>
      <c r="E19" s="11"/>
      <c r="F19" s="11"/>
      <c r="G19" s="11"/>
      <c r="H19" s="11"/>
      <c r="I19" s="11"/>
      <c r="J19" s="11"/>
      <c r="K19" s="11"/>
      <c r="L19" s="11"/>
      <c r="M19" s="11"/>
      <c r="N19" s="34"/>
    </row>
    <row r="20" spans="1:14" x14ac:dyDescent="0.15">
      <c r="A20" s="3"/>
      <c r="B20" s="16"/>
      <c r="C20" s="11"/>
      <c r="D20" s="24"/>
      <c r="E20" s="11"/>
      <c r="F20" s="11"/>
      <c r="G20" s="11"/>
      <c r="H20" s="11"/>
      <c r="I20" s="11"/>
      <c r="J20" s="11"/>
      <c r="K20" s="11"/>
      <c r="L20" s="11"/>
      <c r="M20" s="11"/>
      <c r="N20" s="34"/>
    </row>
    <row r="21" spans="1:14" x14ac:dyDescent="0.15">
      <c r="A21" s="3"/>
      <c r="B21" s="16"/>
      <c r="C21" s="11"/>
      <c r="D21" s="24"/>
      <c r="E21" s="11"/>
      <c r="F21" s="11"/>
      <c r="G21" s="11"/>
      <c r="H21" s="11"/>
      <c r="I21" s="11"/>
      <c r="J21" s="11"/>
      <c r="K21" s="11"/>
      <c r="L21" s="11"/>
      <c r="M21" s="11"/>
      <c r="N21" s="34"/>
    </row>
    <row r="22" spans="1:14" x14ac:dyDescent="0.15">
      <c r="A22" s="5"/>
      <c r="B22" s="17"/>
      <c r="C22" s="13"/>
      <c r="D22" s="25"/>
      <c r="E22" s="13"/>
      <c r="F22" s="13"/>
      <c r="G22" s="13"/>
      <c r="H22" s="11"/>
      <c r="I22" s="11"/>
      <c r="J22" s="11"/>
      <c r="K22" s="11"/>
      <c r="L22" s="11"/>
      <c r="M22" s="11"/>
      <c r="N22" s="34"/>
    </row>
    <row r="23" spans="1:14" ht="30" customHeight="1" x14ac:dyDescent="0.15">
      <c r="A23" s="6"/>
      <c r="B23" s="14" t="s">
        <v>5</v>
      </c>
      <c r="C23" s="20"/>
      <c r="D23" s="22"/>
      <c r="E23" s="95" t="s">
        <v>8</v>
      </c>
      <c r="F23" s="95"/>
      <c r="G23" s="96"/>
      <c r="H23" s="27"/>
      <c r="I23" s="14" t="s">
        <v>14</v>
      </c>
      <c r="J23" s="26"/>
      <c r="K23" s="97" t="s">
        <v>56</v>
      </c>
      <c r="L23" s="98"/>
      <c r="M23" s="98"/>
      <c r="N23" s="38"/>
    </row>
    <row r="24" spans="1:14" ht="30.75" customHeight="1" x14ac:dyDescent="0.15">
      <c r="A24" s="5"/>
      <c r="B24" s="17" t="s">
        <v>7</v>
      </c>
      <c r="C24" s="13"/>
      <c r="D24" s="25"/>
      <c r="E24" s="95" t="s">
        <v>9</v>
      </c>
      <c r="F24" s="95"/>
      <c r="G24" s="96"/>
      <c r="H24" s="28"/>
      <c r="I24" s="13"/>
      <c r="J24" s="30"/>
      <c r="K24" s="13"/>
      <c r="L24" s="13"/>
      <c r="M24" s="13"/>
      <c r="N24" s="36"/>
    </row>
    <row r="25" spans="1:14" x14ac:dyDescent="0.15">
      <c r="A25" s="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34"/>
    </row>
    <row r="26" spans="1:14" x14ac:dyDescent="0.15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34"/>
    </row>
    <row r="27" spans="1:14" x14ac:dyDescent="0.15">
      <c r="A27" s="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34"/>
    </row>
    <row r="28" spans="1:14" x14ac:dyDescent="0.15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34"/>
    </row>
    <row r="29" spans="1:14" x14ac:dyDescent="0.15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34"/>
    </row>
    <row r="30" spans="1:14" x14ac:dyDescent="0.15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34"/>
    </row>
    <row r="31" spans="1:14" x14ac:dyDescent="0.15">
      <c r="A31" s="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39"/>
    </row>
    <row r="32" spans="1:14" x14ac:dyDescent="0.15">
      <c r="A32" s="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x14ac:dyDescent="0.15">
      <c r="A33" s="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x14ac:dyDescent="0.15">
      <c r="A34" s="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x14ac:dyDescent="0.15">
      <c r="A35" s="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x14ac:dyDescent="0.15">
      <c r="A36" s="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x14ac:dyDescent="0.15">
      <c r="A37" s="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x14ac:dyDescent="0.15">
      <c r="A38" s="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x14ac:dyDescent="0.15">
      <c r="A39" s="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x14ac:dyDescent="0.15">
      <c r="A40" s="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x14ac:dyDescent="0.15">
      <c r="A41" s="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x14ac:dyDescent="0.15">
      <c r="A42" s="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x14ac:dyDescent="0.15">
      <c r="A43" s="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x14ac:dyDescent="0.15">
      <c r="A44" s="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x14ac:dyDescent="0.15">
      <c r="A45" s="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x14ac:dyDescent="0.15">
      <c r="A46" s="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x14ac:dyDescent="0.15">
      <c r="A47" s="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x14ac:dyDescent="0.15">
      <c r="A48" s="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x14ac:dyDescent="0.15">
      <c r="A49" s="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x14ac:dyDescent="0.15">
      <c r="A50" s="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E23:G23"/>
    <mergeCell ref="K23:M23"/>
    <mergeCell ref="E24:G24"/>
  </mergeCells>
  <phoneticPr fontId="2"/>
  <printOptions horizontalCentered="1" verticalCentered="1"/>
  <pageMargins left="0.59055118110236215" right="0.59055118110236215" top="0.59055118110236215" bottom="0.59055118110236215" header="0.19685039370078736" footer="0.19685039370078736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view="pageBreakPreview" zoomScale="115" zoomScaleSheetLayoutView="115" workbookViewId="0">
      <selection activeCell="F7" sqref="F7"/>
    </sheetView>
  </sheetViews>
  <sheetFormatPr defaultColWidth="9.109375" defaultRowHeight="12" x14ac:dyDescent="0.15"/>
  <cols>
    <col min="1" max="1" width="3.88671875" style="1" bestFit="1" customWidth="1"/>
    <col min="2" max="2" width="53.88671875" style="1" customWidth="1"/>
    <col min="3" max="3" width="15.33203125" style="1" bestFit="1" customWidth="1"/>
    <col min="4" max="5" width="9.109375" style="1" customWidth="1"/>
    <col min="6" max="6" width="12.6640625" style="1" customWidth="1"/>
    <col min="7" max="9" width="5.6640625" style="1" customWidth="1"/>
    <col min="10" max="10" width="19.6640625" style="1" customWidth="1"/>
    <col min="11" max="11" width="9.109375" style="1" customWidth="1"/>
    <col min="12" max="16384" width="9.109375" style="1"/>
  </cols>
  <sheetData>
    <row r="1" spans="1:10" ht="18" customHeight="1" x14ac:dyDescent="0.15">
      <c r="A1" s="101" t="s">
        <v>6</v>
      </c>
      <c r="B1" s="99"/>
      <c r="C1" s="98"/>
      <c r="D1" s="98"/>
      <c r="E1" s="98"/>
      <c r="F1" s="100"/>
      <c r="G1" s="99" t="s">
        <v>18</v>
      </c>
      <c r="H1" s="98"/>
      <c r="I1" s="100"/>
      <c r="J1" s="103" t="s">
        <v>17</v>
      </c>
    </row>
    <row r="2" spans="1:10" ht="18" customHeight="1" x14ac:dyDescent="0.15">
      <c r="A2" s="102"/>
      <c r="B2" s="43" t="s">
        <v>20</v>
      </c>
      <c r="C2" s="43" t="s">
        <v>11</v>
      </c>
      <c r="D2" s="43" t="s">
        <v>13</v>
      </c>
      <c r="E2" s="43" t="s">
        <v>15</v>
      </c>
      <c r="F2" s="53" t="s">
        <v>16</v>
      </c>
      <c r="G2" s="43" t="s">
        <v>15</v>
      </c>
      <c r="H2" s="57" t="s">
        <v>16</v>
      </c>
      <c r="I2" s="43" t="s">
        <v>23</v>
      </c>
      <c r="J2" s="104"/>
    </row>
    <row r="3" spans="1:10" ht="15" customHeight="1" x14ac:dyDescent="0.15">
      <c r="A3" s="40"/>
      <c r="B3" s="44"/>
      <c r="C3" s="44"/>
      <c r="D3" s="44"/>
      <c r="E3" s="51"/>
      <c r="F3" s="54"/>
      <c r="G3" s="51"/>
      <c r="H3" s="58"/>
      <c r="I3" s="44"/>
      <c r="J3" s="62"/>
    </row>
    <row r="4" spans="1:10" ht="15" customHeight="1" x14ac:dyDescent="0.15">
      <c r="A4" s="41"/>
      <c r="B4" s="45"/>
      <c r="C4" s="45"/>
      <c r="D4" s="45"/>
      <c r="E4" s="52"/>
      <c r="F4" s="55"/>
      <c r="G4" s="52"/>
      <c r="H4" s="59"/>
      <c r="I4" s="45"/>
      <c r="J4" s="63"/>
    </row>
    <row r="5" spans="1:10" ht="15" customHeight="1" x14ac:dyDescent="0.15">
      <c r="A5" s="41"/>
      <c r="B5" s="46"/>
      <c r="C5" s="49"/>
      <c r="D5" s="49"/>
      <c r="E5" s="52"/>
      <c r="F5" s="55"/>
      <c r="G5" s="52"/>
      <c r="H5" s="55"/>
      <c r="I5" s="45"/>
      <c r="J5" s="63"/>
    </row>
    <row r="6" spans="1:10" ht="15" customHeight="1" x14ac:dyDescent="0.15">
      <c r="A6" s="41"/>
      <c r="B6" s="47"/>
      <c r="C6" s="49"/>
      <c r="D6" s="49"/>
      <c r="E6" s="52"/>
      <c r="F6" s="55"/>
      <c r="G6" s="52"/>
      <c r="H6" s="59"/>
      <c r="I6" s="45"/>
      <c r="J6" s="63"/>
    </row>
    <row r="7" spans="1:10" ht="15" customHeight="1" x14ac:dyDescent="0.15">
      <c r="A7" s="41">
        <v>1</v>
      </c>
      <c r="B7" s="86" t="s">
        <v>32</v>
      </c>
      <c r="C7" s="45"/>
      <c r="D7" s="49" t="s">
        <v>19</v>
      </c>
      <c r="E7" s="52">
        <v>1</v>
      </c>
      <c r="F7" s="55"/>
      <c r="G7" s="52"/>
      <c r="H7" s="59"/>
      <c r="I7" s="45"/>
      <c r="J7" s="63" t="s">
        <v>26</v>
      </c>
    </row>
    <row r="8" spans="1:10" ht="15" customHeight="1" x14ac:dyDescent="0.15">
      <c r="A8" s="41"/>
      <c r="B8" s="45"/>
      <c r="C8" s="45"/>
      <c r="D8" s="49"/>
      <c r="E8" s="52"/>
      <c r="F8" s="55"/>
      <c r="G8" s="45"/>
      <c r="H8" s="60"/>
      <c r="I8" s="45"/>
      <c r="J8" s="63"/>
    </row>
    <row r="9" spans="1:10" ht="15" customHeight="1" x14ac:dyDescent="0.15">
      <c r="A9" s="41"/>
      <c r="B9" s="45"/>
      <c r="C9" s="49" t="s">
        <v>10</v>
      </c>
      <c r="D9" s="49"/>
      <c r="E9" s="52"/>
      <c r="F9" s="55">
        <f>SUM(F7)</f>
        <v>0</v>
      </c>
      <c r="G9" s="52"/>
      <c r="H9" s="59"/>
      <c r="I9" s="45"/>
      <c r="J9" s="63" t="s">
        <v>30</v>
      </c>
    </row>
    <row r="10" spans="1:10" ht="15" customHeight="1" x14ac:dyDescent="0.15">
      <c r="A10" s="41"/>
      <c r="B10" s="45"/>
      <c r="C10" s="49"/>
      <c r="D10" s="45"/>
      <c r="E10" s="52"/>
      <c r="F10" s="55"/>
      <c r="G10" s="52"/>
      <c r="H10" s="59"/>
      <c r="I10" s="45"/>
      <c r="J10" s="63"/>
    </row>
    <row r="11" spans="1:10" ht="15" customHeight="1" x14ac:dyDescent="0.15">
      <c r="A11" s="41"/>
      <c r="B11" s="47"/>
      <c r="C11" s="49" t="s">
        <v>27</v>
      </c>
      <c r="D11" s="50" t="s">
        <v>28</v>
      </c>
      <c r="E11" s="52"/>
      <c r="F11" s="55">
        <f>ROUNDDOWN(F9*0.1,0)</f>
        <v>0</v>
      </c>
      <c r="G11" s="52"/>
      <c r="H11" s="59"/>
      <c r="I11" s="45"/>
      <c r="J11" s="63"/>
    </row>
    <row r="12" spans="1:10" ht="15" customHeight="1" x14ac:dyDescent="0.15">
      <c r="A12" s="41"/>
      <c r="B12" s="45"/>
      <c r="C12" s="49"/>
      <c r="D12" s="45"/>
      <c r="E12" s="52"/>
      <c r="F12" s="55"/>
      <c r="G12" s="52"/>
      <c r="H12" s="59"/>
      <c r="I12" s="45"/>
      <c r="J12" s="63"/>
    </row>
    <row r="13" spans="1:10" ht="15" customHeight="1" x14ac:dyDescent="0.15">
      <c r="A13" s="41"/>
      <c r="B13" s="47"/>
      <c r="C13" s="49" t="s">
        <v>29</v>
      </c>
      <c r="D13" s="45"/>
      <c r="E13" s="52"/>
      <c r="F13" s="55">
        <f>SUM(F9:F11)</f>
        <v>0</v>
      </c>
      <c r="G13" s="52"/>
      <c r="H13" s="59"/>
      <c r="I13" s="45"/>
      <c r="J13" s="63"/>
    </row>
    <row r="14" spans="1:10" ht="15" customHeight="1" x14ac:dyDescent="0.15">
      <c r="A14" s="41"/>
      <c r="B14" s="45"/>
      <c r="C14" s="45"/>
      <c r="D14" s="49"/>
      <c r="E14" s="52"/>
      <c r="F14" s="55"/>
      <c r="G14" s="45"/>
      <c r="H14" s="60"/>
      <c r="I14" s="45"/>
      <c r="J14" s="63"/>
    </row>
    <row r="15" spans="1:10" ht="15" customHeight="1" x14ac:dyDescent="0.15">
      <c r="A15" s="41"/>
      <c r="B15" s="45"/>
      <c r="C15" s="45"/>
      <c r="D15" s="49"/>
      <c r="E15" s="52"/>
      <c r="F15" s="55"/>
      <c r="G15" s="45"/>
      <c r="H15" s="60"/>
      <c r="I15" s="45"/>
      <c r="J15" s="63"/>
    </row>
    <row r="16" spans="1:10" ht="15" customHeight="1" x14ac:dyDescent="0.15">
      <c r="A16" s="41"/>
      <c r="B16" s="45"/>
      <c r="C16" s="45"/>
      <c r="D16" s="49"/>
      <c r="E16" s="52"/>
      <c r="F16" s="55"/>
      <c r="G16" s="45"/>
      <c r="H16" s="60"/>
      <c r="I16" s="45"/>
      <c r="J16" s="63"/>
    </row>
    <row r="17" spans="1:10" ht="15" customHeight="1" x14ac:dyDescent="0.15">
      <c r="A17" s="41"/>
      <c r="B17" s="45"/>
      <c r="C17" s="45"/>
      <c r="D17" s="49"/>
      <c r="E17" s="52"/>
      <c r="F17" s="55"/>
      <c r="G17" s="45"/>
      <c r="H17" s="60"/>
      <c r="I17" s="45"/>
      <c r="J17" s="63"/>
    </row>
    <row r="18" spans="1:10" ht="15" customHeight="1" x14ac:dyDescent="0.15">
      <c r="A18" s="41"/>
      <c r="B18" s="45"/>
      <c r="C18" s="45"/>
      <c r="D18" s="49"/>
      <c r="E18" s="52"/>
      <c r="F18" s="55"/>
      <c r="G18" s="45"/>
      <c r="H18" s="60"/>
      <c r="I18" s="45"/>
      <c r="J18" s="63"/>
    </row>
    <row r="19" spans="1:10" ht="15" customHeight="1" x14ac:dyDescent="0.15">
      <c r="A19" s="41"/>
      <c r="B19" s="45"/>
      <c r="C19" s="45"/>
      <c r="D19" s="49"/>
      <c r="E19" s="52"/>
      <c r="F19" s="55"/>
      <c r="G19" s="45"/>
      <c r="H19" s="60"/>
      <c r="I19" s="45"/>
      <c r="J19" s="63"/>
    </row>
    <row r="20" spans="1:10" ht="15" customHeight="1" x14ac:dyDescent="0.15">
      <c r="A20" s="41"/>
      <c r="B20" s="45"/>
      <c r="C20" s="49"/>
      <c r="D20" s="49"/>
      <c r="E20" s="52"/>
      <c r="F20" s="55"/>
      <c r="G20" s="52"/>
      <c r="H20" s="59"/>
      <c r="I20" s="45"/>
      <c r="J20" s="63"/>
    </row>
    <row r="21" spans="1:10" ht="15" customHeight="1" x14ac:dyDescent="0.15">
      <c r="A21" s="41"/>
      <c r="B21" s="45"/>
      <c r="C21" s="49"/>
      <c r="D21" s="45"/>
      <c r="E21" s="52"/>
      <c r="F21" s="55"/>
      <c r="G21" s="52"/>
      <c r="H21" s="59"/>
      <c r="I21" s="45"/>
      <c r="J21" s="63"/>
    </row>
    <row r="22" spans="1:10" ht="15" customHeight="1" x14ac:dyDescent="0.15">
      <c r="A22" s="41"/>
      <c r="B22" s="45"/>
      <c r="C22" s="49"/>
      <c r="D22" s="50"/>
      <c r="E22" s="52"/>
      <c r="F22" s="55"/>
      <c r="G22" s="52"/>
      <c r="H22" s="59"/>
      <c r="I22" s="45"/>
      <c r="J22" s="63"/>
    </row>
    <row r="23" spans="1:10" ht="15" customHeight="1" x14ac:dyDescent="0.15">
      <c r="A23" s="41"/>
      <c r="B23" s="45"/>
      <c r="C23" s="49"/>
      <c r="D23" s="45"/>
      <c r="E23" s="52"/>
      <c r="F23" s="55"/>
      <c r="G23" s="52"/>
      <c r="H23" s="59"/>
      <c r="I23" s="45"/>
      <c r="J23" s="63"/>
    </row>
    <row r="24" spans="1:10" ht="15" customHeight="1" x14ac:dyDescent="0.15">
      <c r="A24" s="41"/>
      <c r="B24" s="45"/>
      <c r="C24" s="49"/>
      <c r="D24" s="45"/>
      <c r="E24" s="52"/>
      <c r="F24" s="55"/>
      <c r="G24" s="52"/>
      <c r="H24" s="59"/>
      <c r="I24" s="45"/>
      <c r="J24" s="63"/>
    </row>
    <row r="25" spans="1:10" ht="15" customHeight="1" x14ac:dyDescent="0.15">
      <c r="A25" s="41"/>
      <c r="B25" s="45"/>
      <c r="C25" s="45"/>
      <c r="D25" s="45"/>
      <c r="E25" s="52"/>
      <c r="F25" s="55"/>
      <c r="G25" s="52"/>
      <c r="H25" s="59"/>
      <c r="I25" s="45"/>
      <c r="J25" s="63"/>
    </row>
    <row r="26" spans="1:10" ht="15" customHeight="1" x14ac:dyDescent="0.15">
      <c r="A26" s="41"/>
      <c r="B26" s="45"/>
      <c r="C26" s="45"/>
      <c r="D26" s="45"/>
      <c r="E26" s="52"/>
      <c r="F26" s="55"/>
      <c r="G26" s="52"/>
      <c r="H26" s="59"/>
      <c r="I26" s="45"/>
      <c r="J26" s="63"/>
    </row>
    <row r="27" spans="1:10" ht="15" customHeight="1" x14ac:dyDescent="0.15">
      <c r="A27" s="41"/>
      <c r="B27" s="45"/>
      <c r="C27" s="45"/>
      <c r="D27" s="45"/>
      <c r="E27" s="52"/>
      <c r="F27" s="55"/>
      <c r="G27" s="52"/>
      <c r="H27" s="59"/>
      <c r="I27" s="45"/>
      <c r="J27" s="63"/>
    </row>
    <row r="28" spans="1:10" ht="15" customHeight="1" x14ac:dyDescent="0.15">
      <c r="A28" s="41"/>
      <c r="B28" s="45"/>
      <c r="C28" s="45"/>
      <c r="D28" s="45"/>
      <c r="E28" s="52"/>
      <c r="F28" s="55"/>
      <c r="G28" s="52"/>
      <c r="H28" s="59"/>
      <c r="I28" s="45"/>
      <c r="J28" s="63"/>
    </row>
    <row r="29" spans="1:10" ht="15" customHeight="1" x14ac:dyDescent="0.15">
      <c r="A29" s="41"/>
      <c r="B29" s="45"/>
      <c r="C29" s="45"/>
      <c r="D29" s="45"/>
      <c r="E29" s="52"/>
      <c r="F29" s="55"/>
      <c r="G29" s="52"/>
      <c r="H29" s="59"/>
      <c r="I29" s="45"/>
      <c r="J29" s="63"/>
    </row>
    <row r="30" spans="1:10" ht="15" customHeight="1" x14ac:dyDescent="0.15">
      <c r="A30" s="41"/>
      <c r="B30" s="45"/>
      <c r="C30" s="49"/>
      <c r="D30" s="45"/>
      <c r="E30" s="45"/>
      <c r="F30" s="55"/>
      <c r="G30" s="45"/>
      <c r="H30" s="60"/>
      <c r="I30" s="45"/>
      <c r="J30" s="63"/>
    </row>
    <row r="31" spans="1:10" ht="15" customHeight="1" x14ac:dyDescent="0.15">
      <c r="A31" s="41"/>
      <c r="B31" s="45"/>
      <c r="C31" s="49"/>
      <c r="D31" s="45"/>
      <c r="E31" s="45"/>
      <c r="F31" s="55"/>
      <c r="G31" s="45"/>
      <c r="H31" s="60"/>
      <c r="I31" s="45"/>
      <c r="J31" s="63"/>
    </row>
    <row r="32" spans="1:10" ht="15" customHeight="1" x14ac:dyDescent="0.15">
      <c r="A32" s="41"/>
      <c r="B32" s="45"/>
      <c r="C32" s="49"/>
      <c r="D32" s="45"/>
      <c r="E32" s="45"/>
      <c r="F32" s="55"/>
      <c r="G32" s="45"/>
      <c r="H32" s="60"/>
      <c r="I32" s="45"/>
      <c r="J32" s="63"/>
    </row>
    <row r="33" spans="1:10" ht="15" customHeight="1" x14ac:dyDescent="0.15">
      <c r="A33" s="41"/>
      <c r="B33" s="45"/>
      <c r="C33" s="45"/>
      <c r="D33" s="45"/>
      <c r="E33" s="52"/>
      <c r="F33" s="55"/>
      <c r="G33" s="52"/>
      <c r="H33" s="59"/>
      <c r="I33" s="45"/>
      <c r="J33" s="63"/>
    </row>
    <row r="34" spans="1:10" ht="15" customHeight="1" x14ac:dyDescent="0.15">
      <c r="A34" s="42"/>
      <c r="B34" s="48"/>
      <c r="C34" s="48"/>
      <c r="D34" s="48"/>
      <c r="E34" s="48"/>
      <c r="F34" s="56"/>
      <c r="G34" s="48"/>
      <c r="H34" s="61"/>
      <c r="I34" s="48"/>
      <c r="J34" s="56"/>
    </row>
    <row r="35" spans="1:10" ht="18" customHeight="1" x14ac:dyDescent="0.15"/>
  </sheetData>
  <mergeCells count="4">
    <mergeCell ref="B1:F1"/>
    <mergeCell ref="G1:I1"/>
    <mergeCell ref="A1:A2"/>
    <mergeCell ref="J1:J2"/>
  </mergeCells>
  <phoneticPr fontId="2"/>
  <printOptions horizontalCentered="1" verticalCentered="1"/>
  <pageMargins left="0.59055118110236215" right="0.59055118110236215" top="0.59055118110236215" bottom="0.59055118110236215" header="0.19685039370078736" footer="0.19685039370078736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"/>
  <sheetViews>
    <sheetView zoomScale="130" zoomScaleNormal="130" zoomScaleSheetLayoutView="120" workbookViewId="0">
      <selection activeCell="B9" sqref="B9"/>
    </sheetView>
  </sheetViews>
  <sheetFormatPr defaultColWidth="9.109375" defaultRowHeight="10.8" x14ac:dyDescent="0.15"/>
  <cols>
    <col min="1" max="1" width="3.5546875" style="64" bestFit="1" customWidth="1"/>
    <col min="2" max="2" width="77.5546875" style="64" customWidth="1"/>
    <col min="3" max="3" width="17.88671875" style="64" bestFit="1" customWidth="1"/>
    <col min="4" max="4" width="5.33203125" style="64" bestFit="1" customWidth="1"/>
    <col min="5" max="5" width="5.33203125" style="65" bestFit="1" customWidth="1"/>
    <col min="6" max="6" width="8.21875" style="66" bestFit="1" customWidth="1"/>
    <col min="7" max="7" width="8.44140625" style="67" bestFit="1" customWidth="1"/>
    <col min="8" max="10" width="5.33203125" style="68" bestFit="1" customWidth="1"/>
    <col min="11" max="11" width="3.5546875" style="68" bestFit="1" customWidth="1"/>
    <col min="12" max="12" width="5.33203125" style="68" bestFit="1" customWidth="1"/>
    <col min="13" max="13" width="5.109375" style="68" customWidth="1"/>
    <col min="14" max="14" width="9.109375" style="68" customWidth="1"/>
    <col min="15" max="15" width="10.77734375" style="68" bestFit="1" customWidth="1"/>
    <col min="16" max="17" width="9.109375" style="68"/>
    <col min="18" max="18" width="9.88671875" style="68" bestFit="1" customWidth="1"/>
    <col min="19" max="16384" width="9.109375" style="68"/>
  </cols>
  <sheetData>
    <row r="1" spans="1:19" ht="18" customHeight="1" x14ac:dyDescent="0.15">
      <c r="A1" s="105" t="s">
        <v>6</v>
      </c>
      <c r="B1" s="105" t="s">
        <v>12</v>
      </c>
      <c r="C1" s="105"/>
      <c r="D1" s="105"/>
      <c r="E1" s="105"/>
      <c r="F1" s="105"/>
      <c r="G1" s="105"/>
      <c r="H1" s="105" t="s">
        <v>18</v>
      </c>
      <c r="I1" s="105"/>
      <c r="J1" s="105"/>
      <c r="K1" s="105"/>
      <c r="L1" s="105" t="s">
        <v>17</v>
      </c>
    </row>
    <row r="2" spans="1:19" ht="18" customHeight="1" x14ac:dyDescent="0.15">
      <c r="A2" s="105"/>
      <c r="B2" s="69" t="s">
        <v>20</v>
      </c>
      <c r="C2" s="69" t="s">
        <v>11</v>
      </c>
      <c r="D2" s="69" t="s">
        <v>13</v>
      </c>
      <c r="E2" s="69" t="s">
        <v>15</v>
      </c>
      <c r="F2" s="78" t="s">
        <v>22</v>
      </c>
      <c r="G2" s="78" t="s">
        <v>16</v>
      </c>
      <c r="H2" s="69" t="s">
        <v>15</v>
      </c>
      <c r="I2" s="69" t="s">
        <v>22</v>
      </c>
      <c r="J2" s="69" t="s">
        <v>16</v>
      </c>
      <c r="K2" s="69" t="s">
        <v>23</v>
      </c>
      <c r="L2" s="105"/>
    </row>
    <row r="3" spans="1:19" ht="15" customHeight="1" x14ac:dyDescent="0.15">
      <c r="A3" s="106" t="s">
        <v>40</v>
      </c>
      <c r="B3" s="106"/>
      <c r="C3" s="106"/>
      <c r="D3" s="106"/>
      <c r="E3" s="106"/>
      <c r="F3" s="106"/>
      <c r="G3" s="106"/>
      <c r="H3" s="74"/>
      <c r="I3" s="82"/>
      <c r="J3" s="82"/>
      <c r="K3" s="83"/>
      <c r="L3" s="70"/>
    </row>
    <row r="4" spans="1:19" ht="15" customHeight="1" x14ac:dyDescent="0.15">
      <c r="A4" s="92"/>
      <c r="B4" s="92"/>
      <c r="C4" s="92"/>
      <c r="D4" s="93"/>
      <c r="E4" s="92"/>
      <c r="F4" s="92"/>
      <c r="G4" s="92"/>
      <c r="H4" s="74"/>
      <c r="I4" s="82"/>
      <c r="J4" s="82"/>
      <c r="K4" s="83"/>
      <c r="L4" s="70"/>
    </row>
    <row r="5" spans="1:19" ht="15" customHeight="1" x14ac:dyDescent="0.15">
      <c r="A5" s="70"/>
      <c r="B5" s="72" t="s">
        <v>41</v>
      </c>
      <c r="C5" s="94"/>
      <c r="D5" s="87"/>
      <c r="E5" s="76"/>
      <c r="F5" s="79"/>
      <c r="G5" s="79"/>
      <c r="H5" s="74"/>
      <c r="I5" s="82"/>
      <c r="J5" s="82"/>
      <c r="K5" s="83"/>
      <c r="L5" s="70"/>
      <c r="N5" s="88"/>
      <c r="O5" s="88"/>
      <c r="P5" s="90"/>
      <c r="Q5" s="88"/>
      <c r="R5" s="88"/>
      <c r="S5" s="88"/>
    </row>
    <row r="6" spans="1:19" ht="15" customHeight="1" x14ac:dyDescent="0.15">
      <c r="A6" s="70">
        <v>1</v>
      </c>
      <c r="B6" s="72" t="s">
        <v>42</v>
      </c>
      <c r="C6" s="94" t="s">
        <v>48</v>
      </c>
      <c r="D6" s="87" t="s">
        <v>24</v>
      </c>
      <c r="E6" s="76">
        <v>10</v>
      </c>
      <c r="F6" s="79"/>
      <c r="G6" s="79">
        <f t="shared" ref="G6:G13" si="0">E6*F6</f>
        <v>0</v>
      </c>
      <c r="H6" s="74"/>
      <c r="I6" s="82"/>
      <c r="J6" s="82"/>
      <c r="K6" s="83"/>
      <c r="L6" s="70"/>
      <c r="N6" s="88"/>
      <c r="O6" s="88"/>
      <c r="P6" s="90"/>
      <c r="Q6" s="88"/>
      <c r="R6" s="88"/>
      <c r="S6" s="88"/>
    </row>
    <row r="7" spans="1:19" ht="15" customHeight="1" x14ac:dyDescent="0.15">
      <c r="A7" s="70">
        <v>2</v>
      </c>
      <c r="B7" s="72" t="s">
        <v>43</v>
      </c>
      <c r="C7" s="94" t="s">
        <v>47</v>
      </c>
      <c r="D7" s="87" t="s">
        <v>24</v>
      </c>
      <c r="E7" s="76">
        <v>8</v>
      </c>
      <c r="F7" s="79"/>
      <c r="G7" s="79">
        <f t="shared" si="0"/>
        <v>0</v>
      </c>
      <c r="H7" s="74"/>
      <c r="I7" s="82"/>
      <c r="J7" s="82"/>
      <c r="K7" s="83"/>
      <c r="L7" s="70"/>
      <c r="N7" s="88"/>
      <c r="O7" s="88"/>
      <c r="P7" s="90"/>
      <c r="Q7" s="88"/>
      <c r="R7" s="88"/>
      <c r="S7" s="88"/>
    </row>
    <row r="8" spans="1:19" ht="15" customHeight="1" x14ac:dyDescent="0.15">
      <c r="A8" s="70"/>
      <c r="B8" s="73"/>
      <c r="C8" s="94"/>
      <c r="D8" s="87"/>
      <c r="E8" s="76"/>
      <c r="F8" s="79"/>
      <c r="G8" s="79"/>
      <c r="H8" s="74"/>
      <c r="I8" s="82"/>
      <c r="J8" s="82"/>
      <c r="K8" s="83"/>
      <c r="L8" s="70"/>
      <c r="N8" s="88"/>
      <c r="O8" s="88"/>
      <c r="P8" s="90"/>
      <c r="Q8" s="88"/>
      <c r="R8" s="88"/>
      <c r="S8" s="88"/>
    </row>
    <row r="9" spans="1:19" ht="15" customHeight="1" x14ac:dyDescent="0.15">
      <c r="A9" s="70"/>
      <c r="B9" s="73" t="s">
        <v>44</v>
      </c>
      <c r="C9" s="94"/>
      <c r="D9" s="87"/>
      <c r="E9" s="76"/>
      <c r="F9" s="79"/>
      <c r="G9" s="79"/>
      <c r="H9" s="74"/>
      <c r="I9" s="82"/>
      <c r="J9" s="82"/>
      <c r="K9" s="83"/>
      <c r="L9" s="70"/>
      <c r="N9" s="88"/>
      <c r="O9" s="88"/>
      <c r="P9" s="90"/>
      <c r="Q9" s="88"/>
      <c r="R9" s="88"/>
      <c r="S9" s="88"/>
    </row>
    <row r="10" spans="1:19" ht="15" customHeight="1" x14ac:dyDescent="0.15">
      <c r="A10" s="70">
        <v>3</v>
      </c>
      <c r="B10" s="73" t="s">
        <v>45</v>
      </c>
      <c r="C10" s="94" t="s">
        <v>53</v>
      </c>
      <c r="D10" s="87" t="s">
        <v>24</v>
      </c>
      <c r="E10" s="76">
        <v>1</v>
      </c>
      <c r="F10" s="79"/>
      <c r="G10" s="79">
        <f t="shared" si="0"/>
        <v>0</v>
      </c>
      <c r="H10" s="74"/>
      <c r="I10" s="82"/>
      <c r="J10" s="82"/>
      <c r="K10" s="83"/>
      <c r="L10" s="70"/>
      <c r="N10" s="88"/>
      <c r="O10" s="88"/>
      <c r="P10" s="90"/>
      <c r="Q10" s="88"/>
      <c r="R10" s="88"/>
      <c r="S10" s="88"/>
    </row>
    <row r="11" spans="1:19" ht="15" customHeight="1" x14ac:dyDescent="0.15">
      <c r="A11" s="70">
        <v>4</v>
      </c>
      <c r="B11" s="73" t="s">
        <v>46</v>
      </c>
      <c r="C11" s="94" t="s">
        <v>49</v>
      </c>
      <c r="D11" s="87" t="s">
        <v>24</v>
      </c>
      <c r="E11" s="76">
        <v>1</v>
      </c>
      <c r="F11" s="79"/>
      <c r="G11" s="79">
        <f t="shared" si="0"/>
        <v>0</v>
      </c>
      <c r="H11" s="74"/>
      <c r="I11" s="82"/>
      <c r="J11" s="82"/>
      <c r="K11" s="83"/>
      <c r="L11" s="70"/>
      <c r="N11" s="88"/>
      <c r="O11" s="88"/>
      <c r="P11" s="90"/>
      <c r="Q11" s="88"/>
      <c r="R11" s="88"/>
      <c r="S11" s="88"/>
    </row>
    <row r="12" spans="1:19" ht="15" customHeight="1" x14ac:dyDescent="0.15">
      <c r="A12" s="70">
        <v>5</v>
      </c>
      <c r="B12" s="73" t="s">
        <v>57</v>
      </c>
      <c r="C12" s="94" t="s">
        <v>51</v>
      </c>
      <c r="D12" s="87" t="s">
        <v>58</v>
      </c>
      <c r="E12" s="76">
        <v>1</v>
      </c>
      <c r="F12" s="79"/>
      <c r="G12" s="79">
        <f t="shared" si="0"/>
        <v>0</v>
      </c>
      <c r="H12" s="74"/>
      <c r="I12" s="82"/>
      <c r="J12" s="82"/>
      <c r="K12" s="83"/>
      <c r="L12" s="70"/>
      <c r="N12" s="88"/>
      <c r="O12" s="88"/>
      <c r="P12" s="90"/>
      <c r="Q12" s="88"/>
      <c r="R12" s="88"/>
      <c r="S12" s="88"/>
    </row>
    <row r="13" spans="1:19" ht="15" customHeight="1" x14ac:dyDescent="0.15">
      <c r="A13" s="70">
        <v>6</v>
      </c>
      <c r="B13" s="73" t="s">
        <v>50</v>
      </c>
      <c r="C13" s="94" t="s">
        <v>52</v>
      </c>
      <c r="D13" s="87" t="s">
        <v>58</v>
      </c>
      <c r="E13" s="76">
        <v>1</v>
      </c>
      <c r="F13" s="79"/>
      <c r="G13" s="79">
        <f t="shared" si="0"/>
        <v>0</v>
      </c>
      <c r="H13" s="74"/>
      <c r="I13" s="82"/>
      <c r="J13" s="82"/>
      <c r="K13" s="83"/>
      <c r="L13" s="70"/>
      <c r="N13" s="88"/>
      <c r="O13" s="88"/>
      <c r="P13" s="90"/>
      <c r="Q13" s="88"/>
      <c r="R13" s="88"/>
      <c r="S13" s="88"/>
    </row>
    <row r="14" spans="1:19" ht="15" customHeight="1" x14ac:dyDescent="0.15">
      <c r="A14" s="70"/>
      <c r="B14" s="73"/>
      <c r="C14" s="94"/>
      <c r="D14" s="87"/>
      <c r="E14" s="76"/>
      <c r="F14" s="79"/>
      <c r="G14" s="79"/>
      <c r="H14" s="74"/>
      <c r="I14" s="82"/>
      <c r="J14" s="82"/>
      <c r="K14" s="83"/>
      <c r="L14" s="70"/>
      <c r="N14" s="88"/>
      <c r="O14" s="88"/>
      <c r="P14" s="90"/>
      <c r="Q14" s="88"/>
      <c r="R14" s="88"/>
      <c r="S14" s="88"/>
    </row>
    <row r="15" spans="1:19" ht="15" customHeight="1" x14ac:dyDescent="0.15">
      <c r="A15" s="70"/>
      <c r="B15" s="70"/>
      <c r="C15" s="74" t="s">
        <v>21</v>
      </c>
      <c r="D15" s="91"/>
      <c r="E15" s="91"/>
      <c r="F15" s="79"/>
      <c r="G15" s="79">
        <f>SUM(G5:G14)</f>
        <v>0</v>
      </c>
      <c r="H15" s="70"/>
      <c r="I15" s="70"/>
      <c r="J15" s="70"/>
      <c r="K15" s="70"/>
      <c r="L15" s="70"/>
      <c r="N15" s="88"/>
      <c r="O15" s="88"/>
      <c r="R15" s="88"/>
      <c r="S15" s="88"/>
    </row>
    <row r="16" spans="1:19" ht="15" customHeight="1" x14ac:dyDescent="0.15">
      <c r="A16" s="71"/>
      <c r="B16" s="71"/>
      <c r="C16" s="75"/>
      <c r="D16" s="71"/>
      <c r="E16" s="77"/>
      <c r="F16" s="80"/>
      <c r="G16" s="81"/>
      <c r="H16" s="71"/>
      <c r="I16" s="71"/>
      <c r="J16" s="71"/>
      <c r="K16" s="71"/>
      <c r="L16" s="71"/>
      <c r="O16" s="88"/>
      <c r="S16" s="88"/>
    </row>
    <row r="17" spans="1:15" ht="15" customHeight="1" x14ac:dyDescent="0.15">
      <c r="A17" s="70"/>
      <c r="B17" s="70"/>
      <c r="C17" s="105" t="s">
        <v>10</v>
      </c>
      <c r="D17" s="105"/>
      <c r="E17" s="105"/>
      <c r="F17" s="105"/>
      <c r="G17" s="79">
        <f>SUM(G15)</f>
        <v>0</v>
      </c>
      <c r="H17" s="70"/>
      <c r="I17" s="70"/>
      <c r="J17" s="70"/>
      <c r="K17" s="70"/>
      <c r="L17" s="70"/>
      <c r="O17" s="89"/>
    </row>
    <row r="19" spans="1:15" x14ac:dyDescent="0.15">
      <c r="C19" s="68"/>
    </row>
    <row r="20" spans="1:15" x14ac:dyDescent="0.15">
      <c r="C20" s="68"/>
    </row>
  </sheetData>
  <mergeCells count="6">
    <mergeCell ref="L1:L2"/>
    <mergeCell ref="B1:G1"/>
    <mergeCell ref="H1:K1"/>
    <mergeCell ref="A3:G3"/>
    <mergeCell ref="C17:F17"/>
    <mergeCell ref="A1:A2"/>
  </mergeCells>
  <phoneticPr fontId="2"/>
  <printOptions horizontalCentered="1"/>
  <pageMargins left="0.59055118110236215" right="0.59055118110236215" top="0.78740157480314943" bottom="0.59055118110236215" header="0.19685039370078736" footer="0.19685039370078736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設計書</vt:lpstr>
      <vt:lpstr>合計</vt:lpstr>
      <vt:lpstr>内訳</vt:lpstr>
      <vt:lpstr>設計書!Print_Area</vt:lpstr>
      <vt:lpstr>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企画情報課 情報担当</dc:creator>
  <cp:lastModifiedBy>山下　悠真</cp:lastModifiedBy>
  <cp:lastPrinted>2025-06-27T10:17:15Z</cp:lastPrinted>
  <dcterms:created xsi:type="dcterms:W3CDTF">2010-11-02T02:40:48Z</dcterms:created>
  <dcterms:modified xsi:type="dcterms:W3CDTF">2025-06-27T10:36:21Z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3.0.4.0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2022-10-05T10:01:43Z</vt:filetime>
  </property>
</Properties>
</file>