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225" windowHeight="12135" activeTab="2"/>
  </bookViews>
  <sheets>
    <sheet name="Sheet1" sheetId="1" r:id="rId1"/>
    <sheet name="２３年度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<sst xmlns="http://schemas.openxmlformats.org/spreadsheetml/2006/main" count="399" uniqueCount="97">
  <si>
    <t>平成２４年度　原材料支給一覧表（当初予算）</t>
  </si>
  <si>
    <t>6.1.6.1.16原材料 予算額</t>
  </si>
  <si>
    <t>現在</t>
  </si>
  <si>
    <t>6.1.6.1.14機械借上げ 予算額</t>
  </si>
  <si>
    <t>№</t>
  </si>
  <si>
    <t>集落名</t>
  </si>
  <si>
    <t>代表者(区長)名</t>
  </si>
  <si>
    <t>申請者氏名</t>
  </si>
  <si>
    <t>連絡先TEL</t>
  </si>
  <si>
    <t>申請年月日</t>
  </si>
  <si>
    <t>原材料名</t>
  </si>
  <si>
    <t>数量</t>
  </si>
  <si>
    <t>決定通知日</t>
  </si>
  <si>
    <t>伺い額</t>
  </si>
  <si>
    <t>伺い額累計</t>
  </si>
  <si>
    <t>検査日</t>
  </si>
  <si>
    <t>支払い日</t>
  </si>
  <si>
    <t>支払い金額</t>
  </si>
  <si>
    <t>支払額累計</t>
  </si>
  <si>
    <t>予算残額</t>
  </si>
  <si>
    <t>機械借上げ</t>
  </si>
  <si>
    <t>伺い額</t>
  </si>
  <si>
    <t>支払い金額</t>
  </si>
  <si>
    <t>予算残額</t>
  </si>
  <si>
    <t>上野</t>
  </si>
  <si>
    <t>吉岡　孝一</t>
  </si>
  <si>
    <t>090-5684-3006</t>
  </si>
  <si>
    <t>／</t>
  </si>
  <si>
    <t xml:space="preserve">
生コンクリート</t>
  </si>
  <si>
    <r>
      <t>12m</t>
    </r>
    <r>
      <rPr>
        <vertAlign val="superscript"/>
        <sz val="11"/>
        <rFont val="ＭＳ ゴシック"/>
        <family val="3"/>
      </rPr>
      <t>3</t>
    </r>
  </si>
  <si>
    <t>－</t>
  </si>
  <si>
    <t>／</t>
  </si>
  <si>
    <t>残額</t>
  </si>
  <si>
    <t>例</t>
  </si>
  <si>
    <t>6.1.6.(1-1-1)16原材料 予算額</t>
  </si>
  <si>
    <t>6.1.6(1-1-1)14機械借上げ 予算額</t>
  </si>
  <si>
    <t>平成２３年度　原材料支給一覧表</t>
  </si>
  <si>
    <t>鹿波（鹿上開）</t>
  </si>
  <si>
    <t>道坂　一美</t>
  </si>
  <si>
    <t>58-1309</t>
  </si>
  <si>
    <t>生コンクリート</t>
  </si>
  <si>
    <r>
      <t>9m</t>
    </r>
    <r>
      <rPr>
        <vertAlign val="superscript"/>
        <sz val="11"/>
        <rFont val="ＭＳ ゴシック"/>
        <family val="3"/>
      </rPr>
      <t>3</t>
    </r>
  </si>
  <si>
    <t>ミニバックホウ</t>
  </si>
  <si>
    <t>砕石</t>
  </si>
  <si>
    <r>
      <t>4m</t>
    </r>
    <r>
      <rPr>
        <vertAlign val="superscript"/>
        <sz val="11"/>
        <rFont val="ＭＳ ゴシック"/>
        <family val="3"/>
      </rPr>
      <t>3</t>
    </r>
  </si>
  <si>
    <t>－</t>
  </si>
  <si>
    <t>古君</t>
  </si>
  <si>
    <t>舘　盛行</t>
  </si>
  <si>
    <t>57-1864</t>
  </si>
  <si>
    <t>自然石</t>
  </si>
  <si>
    <t>油圧ショベル</t>
  </si>
  <si>
    <t>根木</t>
  </si>
  <si>
    <t>菅原　明</t>
  </si>
  <si>
    <t>52-1512</t>
  </si>
  <si>
    <r>
      <t>12m</t>
    </r>
    <r>
      <rPr>
        <vertAlign val="superscript"/>
        <sz val="11"/>
        <rFont val="ＭＳ ゴシック"/>
        <family val="3"/>
      </rPr>
      <t>3</t>
    </r>
  </si>
  <si>
    <t>甲（至誠）</t>
  </si>
  <si>
    <t>竹越　利益</t>
  </si>
  <si>
    <t>58-1124</t>
  </si>
  <si>
    <t>〃（小甲）</t>
  </si>
  <si>
    <t>〃</t>
  </si>
  <si>
    <t>〃（大甲）</t>
  </si>
  <si>
    <t>梶</t>
  </si>
  <si>
    <t>井上　芳希</t>
  </si>
  <si>
    <t>56-1337</t>
  </si>
  <si>
    <r>
      <t>11m</t>
    </r>
    <r>
      <rPr>
        <vertAlign val="superscript"/>
        <sz val="11"/>
        <rFont val="ＭＳ ゴシック"/>
        <family val="3"/>
      </rPr>
      <t>3</t>
    </r>
  </si>
  <si>
    <r>
      <t>2m</t>
    </r>
    <r>
      <rPr>
        <vertAlign val="superscript"/>
        <sz val="11"/>
        <rFont val="ＭＳ ゴシック"/>
        <family val="3"/>
      </rPr>
      <t>3</t>
    </r>
  </si>
  <si>
    <t>甲（黒崎）</t>
  </si>
  <si>
    <r>
      <t>15m</t>
    </r>
    <r>
      <rPr>
        <vertAlign val="superscript"/>
        <sz val="11"/>
        <rFont val="ＭＳ ゴシック"/>
        <family val="3"/>
      </rPr>
      <t>3</t>
    </r>
  </si>
  <si>
    <t>桂谷</t>
  </si>
  <si>
    <t>白坂　政治</t>
  </si>
  <si>
    <t>52-1477</t>
  </si>
  <si>
    <t>上中</t>
  </si>
  <si>
    <t>中橋　龍三</t>
  </si>
  <si>
    <t>52-1460</t>
  </si>
  <si>
    <t>平野</t>
  </si>
  <si>
    <t>兵衛　正夫</t>
  </si>
  <si>
    <t>52-2357</t>
  </si>
  <si>
    <t xml:space="preserve">
生コンクリート</t>
  </si>
  <si>
    <r>
      <t>5m</t>
    </r>
    <r>
      <rPr>
        <vertAlign val="superscript"/>
        <sz val="11"/>
        <rFont val="ＭＳ ゴシック"/>
        <family val="3"/>
      </rPr>
      <t>3</t>
    </r>
  </si>
  <si>
    <t>－</t>
  </si>
  <si>
    <t>報告者</t>
  </si>
  <si>
    <t>数　量</t>
  </si>
  <si>
    <t>使用材料（機械）名</t>
  </si>
  <si>
    <t>写真（完成）</t>
  </si>
  <si>
    <t>着工年月日</t>
  </si>
  <si>
    <t>完成年月日</t>
  </si>
  <si>
    <t>納入業者名</t>
  </si>
  <si>
    <t>　</t>
  </si>
  <si>
    <t>・</t>
  </si>
  <si>
    <t>上記のとおり報告致します。</t>
  </si>
  <si>
    <t>原材料支給（機械借り上げ）現地完了報告書</t>
  </si>
  <si>
    <t>写真（着工前、工事中）</t>
  </si>
  <si>
    <t>令和　　　　年　　　月　　　日</t>
  </si>
  <si>
    <t>令和　  　年　　月　　　日</t>
  </si>
  <si>
    <t>住所　</t>
  </si>
  <si>
    <t>穴水町長　様</t>
  </si>
  <si>
    <t>氏名　　　　　　　　　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</si>
</sst>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&quot;¥&quot;#,##0\);\(\-&quot;¥&quot;#,##0\)"/>
    <numFmt numFmtId="177" formatCode="[$-409]ggge&quot;年&quot;mm&quot;月&quot;dd&quot;日&quot;"/>
    <numFmt numFmtId="178" formatCode="#,##0_ "/>
  </numFmts>
  <fonts count="48">
    <font>
      <sz val="11"/>
      <name val="ＭＳ Ｐゴシック"/>
      <family val="3"/>
    </font>
    <font>
      <b/>
      <sz val="22"/>
      <color indexed="12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color indexed="11"/>
      <name val="ＭＳ ゴシック"/>
      <family val="3"/>
    </font>
    <font>
      <sz val="11"/>
      <color indexed="11"/>
      <name val="ＭＳ ゴシック"/>
      <family val="3"/>
    </font>
    <font>
      <sz val="11"/>
      <name val="ＭＳ ゴシック"/>
      <family val="3"/>
    </font>
    <font>
      <vertAlign val="superscript"/>
      <sz val="11"/>
      <name val="ＭＳ ゴシック"/>
      <family val="3"/>
    </font>
    <font>
      <sz val="11"/>
      <color indexed="10"/>
      <name val="ＭＳ ゴシック"/>
      <family val="3"/>
    </font>
    <font>
      <b/>
      <sz val="16"/>
      <name val="ＭＳ ゴシック"/>
      <family val="3"/>
    </font>
    <font>
      <sz val="16"/>
      <name val="Arial"/>
      <family val="2"/>
    </font>
    <font>
      <sz val="1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double">
        <color indexed="8"/>
      </left>
      <right style="thin"/>
      <top style="thin"/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 style="double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/>
    </xf>
    <xf numFmtId="176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1" xfId="0" applyNumberFormat="1" applyFont="1" applyFill="1" applyBorder="1" applyAlignment="1">
      <alignment horizontal="center" vertical="center" shrinkToFit="1"/>
    </xf>
    <xf numFmtId="0" fontId="6" fillId="0" borderId="12" xfId="0" applyNumberFormat="1" applyFont="1" applyFill="1" applyBorder="1" applyAlignment="1">
      <alignment horizontal="center" vertical="center" shrinkToFit="1"/>
    </xf>
    <xf numFmtId="3" fontId="6" fillId="0" borderId="12" xfId="0" applyNumberFormat="1" applyFont="1" applyFill="1" applyBorder="1" applyAlignment="1">
      <alignment horizontal="center" vertical="center" shrinkToFit="1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shrinkToFit="1"/>
    </xf>
    <xf numFmtId="0" fontId="6" fillId="0" borderId="0" xfId="0" applyFont="1" applyFill="1" applyAlignment="1">
      <alignment shrinkToFit="1"/>
    </xf>
    <xf numFmtId="0" fontId="6" fillId="0" borderId="0" xfId="0" applyNumberFormat="1" applyFont="1" applyFill="1" applyAlignment="1">
      <alignment shrinkToFit="1"/>
    </xf>
    <xf numFmtId="0" fontId="0" fillId="33" borderId="16" xfId="0" applyNumberFormat="1" applyFont="1" applyFill="1" applyBorder="1" applyAlignment="1">
      <alignment horizontal="center"/>
    </xf>
    <xf numFmtId="0" fontId="6" fillId="33" borderId="16" xfId="0" applyNumberFormat="1" applyFont="1" applyFill="1" applyBorder="1" applyAlignment="1">
      <alignment horizontal="center"/>
    </xf>
    <xf numFmtId="0" fontId="6" fillId="33" borderId="16" xfId="0" applyNumberFormat="1" applyFont="1" applyFill="1" applyBorder="1" applyAlignment="1">
      <alignment horizontal="center" shrinkToFit="1"/>
    </xf>
    <xf numFmtId="0" fontId="6" fillId="33" borderId="17" xfId="0" applyNumberFormat="1" applyFont="1" applyFill="1" applyBorder="1" applyAlignment="1">
      <alignment horizontal="center"/>
    </xf>
    <xf numFmtId="0" fontId="6" fillId="33" borderId="16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/>
    </xf>
    <xf numFmtId="178" fontId="6" fillId="33" borderId="16" xfId="0" applyNumberFormat="1" applyFont="1" applyFill="1" applyBorder="1" applyAlignment="1">
      <alignment horizontal="right"/>
    </xf>
    <xf numFmtId="178" fontId="6" fillId="33" borderId="19" xfId="0" applyNumberFormat="1" applyFont="1" applyFill="1" applyBorder="1" applyAlignment="1">
      <alignment/>
    </xf>
    <xf numFmtId="178" fontId="6" fillId="33" borderId="16" xfId="0" applyNumberFormat="1" applyFont="1" applyFill="1" applyBorder="1" applyAlignment="1">
      <alignment/>
    </xf>
    <xf numFmtId="0" fontId="6" fillId="33" borderId="20" xfId="0" applyNumberFormat="1" applyFont="1" applyFill="1" applyBorder="1" applyAlignment="1">
      <alignment horizontal="center"/>
    </xf>
    <xf numFmtId="178" fontId="6" fillId="33" borderId="21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NumberFormat="1" applyFont="1" applyFill="1" applyAlignment="1">
      <alignment/>
    </xf>
    <xf numFmtId="0" fontId="6" fillId="33" borderId="22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vertical="center"/>
    </xf>
    <xf numFmtId="0" fontId="6" fillId="0" borderId="17" xfId="0" applyNumberFormat="1" applyFont="1" applyFill="1" applyBorder="1" applyAlignment="1">
      <alignment/>
    </xf>
    <xf numFmtId="0" fontId="6" fillId="33" borderId="20" xfId="0" applyNumberFormat="1" applyFont="1" applyFill="1" applyBorder="1" applyAlignment="1">
      <alignment horizontal="center" wrapText="1"/>
    </xf>
    <xf numFmtId="0" fontId="6" fillId="34" borderId="17" xfId="0" applyFont="1" applyFill="1" applyBorder="1" applyAlignment="1">
      <alignment vertical="center"/>
    </xf>
    <xf numFmtId="0" fontId="6" fillId="34" borderId="17" xfId="0" applyNumberFormat="1" applyFont="1" applyFill="1" applyBorder="1" applyAlignment="1">
      <alignment/>
    </xf>
    <xf numFmtId="0" fontId="6" fillId="33" borderId="23" xfId="0" applyNumberFormat="1" applyFont="1" applyFill="1" applyBorder="1" applyAlignment="1">
      <alignment horizontal="center"/>
    </xf>
    <xf numFmtId="0" fontId="6" fillId="33" borderId="24" xfId="0" applyNumberFormat="1" applyFont="1" applyFill="1" applyBorder="1" applyAlignment="1">
      <alignment horizontal="center"/>
    </xf>
    <xf numFmtId="0" fontId="6" fillId="33" borderId="18" xfId="0" applyNumberFormat="1" applyFont="1" applyFill="1" applyBorder="1" applyAlignment="1">
      <alignment horizontal="center" wrapText="1"/>
    </xf>
    <xf numFmtId="178" fontId="6" fillId="33" borderId="25" xfId="0" applyNumberFormat="1" applyFont="1" applyFill="1" applyBorder="1" applyAlignment="1">
      <alignment horizontal="right"/>
    </xf>
    <xf numFmtId="0" fontId="6" fillId="33" borderId="19" xfId="0" applyNumberFormat="1" applyFont="1" applyFill="1" applyBorder="1" applyAlignment="1">
      <alignment horizontal="center"/>
    </xf>
    <xf numFmtId="178" fontId="8" fillId="33" borderId="16" xfId="0" applyNumberFormat="1" applyFont="1" applyFill="1" applyBorder="1" applyAlignment="1">
      <alignment/>
    </xf>
    <xf numFmtId="0" fontId="6" fillId="33" borderId="20" xfId="0" applyNumberFormat="1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vertical="center"/>
    </xf>
    <xf numFmtId="0" fontId="6" fillId="35" borderId="17" xfId="0" applyNumberFormat="1" applyFont="1" applyFill="1" applyBorder="1" applyAlignment="1">
      <alignment/>
    </xf>
    <xf numFmtId="0" fontId="6" fillId="33" borderId="2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36" borderId="26" xfId="0" applyNumberFormat="1" applyFont="1" applyFill="1" applyBorder="1" applyAlignment="1">
      <alignment horizontal="center"/>
    </xf>
    <xf numFmtId="0" fontId="0" fillId="36" borderId="16" xfId="0" applyNumberFormat="1" applyFont="1" applyFill="1" applyBorder="1" applyAlignment="1">
      <alignment horizontal="center"/>
    </xf>
    <xf numFmtId="0" fontId="6" fillId="36" borderId="16" xfId="0" applyNumberFormat="1" applyFont="1" applyFill="1" applyBorder="1" applyAlignment="1">
      <alignment horizontal="center"/>
    </xf>
    <xf numFmtId="0" fontId="6" fillId="36" borderId="16" xfId="0" applyNumberFormat="1" applyFont="1" applyFill="1" applyBorder="1" applyAlignment="1">
      <alignment horizontal="center" shrinkToFit="1"/>
    </xf>
    <xf numFmtId="0" fontId="6" fillId="36" borderId="17" xfId="0" applyNumberFormat="1" applyFont="1" applyFill="1" applyBorder="1" applyAlignment="1">
      <alignment horizontal="center"/>
    </xf>
    <xf numFmtId="0" fontId="6" fillId="36" borderId="16" xfId="0" applyNumberFormat="1" applyFont="1" applyFill="1" applyBorder="1" applyAlignment="1">
      <alignment horizontal="center" wrapText="1"/>
    </xf>
    <xf numFmtId="0" fontId="6" fillId="36" borderId="18" xfId="0" applyNumberFormat="1" applyFont="1" applyFill="1" applyBorder="1" applyAlignment="1">
      <alignment horizontal="center"/>
    </xf>
    <xf numFmtId="178" fontId="6" fillId="36" borderId="16" xfId="0" applyNumberFormat="1" applyFont="1" applyFill="1" applyBorder="1" applyAlignment="1">
      <alignment horizontal="right"/>
    </xf>
    <xf numFmtId="178" fontId="6" fillId="36" borderId="19" xfId="0" applyNumberFormat="1" applyFont="1" applyFill="1" applyBorder="1" applyAlignment="1">
      <alignment/>
    </xf>
    <xf numFmtId="178" fontId="8" fillId="36" borderId="16" xfId="0" applyNumberFormat="1" applyFont="1" applyFill="1" applyBorder="1" applyAlignment="1">
      <alignment horizontal="right"/>
    </xf>
    <xf numFmtId="178" fontId="6" fillId="36" borderId="16" xfId="0" applyNumberFormat="1" applyFont="1" applyFill="1" applyBorder="1" applyAlignment="1">
      <alignment/>
    </xf>
    <xf numFmtId="0" fontId="6" fillId="36" borderId="20" xfId="0" applyNumberFormat="1" applyFont="1" applyFill="1" applyBorder="1" applyAlignment="1">
      <alignment horizontal="center"/>
    </xf>
    <xf numFmtId="178" fontId="6" fillId="36" borderId="21" xfId="0" applyNumberFormat="1" applyFont="1" applyFill="1" applyBorder="1" applyAlignment="1">
      <alignment/>
    </xf>
    <xf numFmtId="0" fontId="6" fillId="33" borderId="27" xfId="0" applyNumberFormat="1" applyFont="1" applyFill="1" applyBorder="1" applyAlignment="1">
      <alignment horizontal="center"/>
    </xf>
    <xf numFmtId="0" fontId="6" fillId="33" borderId="28" xfId="0" applyNumberFormat="1" applyFont="1" applyFill="1" applyBorder="1" applyAlignment="1">
      <alignment horizontal="center"/>
    </xf>
    <xf numFmtId="0" fontId="6" fillId="33" borderId="29" xfId="0" applyNumberFormat="1" applyFont="1" applyFill="1" applyBorder="1" applyAlignment="1">
      <alignment horizontal="center"/>
    </xf>
    <xf numFmtId="0" fontId="6" fillId="33" borderId="30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center"/>
    </xf>
    <xf numFmtId="178" fontId="6" fillId="33" borderId="30" xfId="0" applyNumberFormat="1" applyFont="1" applyFill="1" applyBorder="1" applyAlignment="1">
      <alignment horizontal="right"/>
    </xf>
    <xf numFmtId="178" fontId="6" fillId="33" borderId="31" xfId="0" applyNumberFormat="1" applyFont="1" applyFill="1" applyBorder="1" applyAlignment="1">
      <alignment/>
    </xf>
    <xf numFmtId="178" fontId="6" fillId="33" borderId="30" xfId="0" applyNumberFormat="1" applyFont="1" applyFill="1" applyBorder="1" applyAlignment="1">
      <alignment/>
    </xf>
    <xf numFmtId="0" fontId="6" fillId="33" borderId="32" xfId="0" applyNumberFormat="1" applyFont="1" applyFill="1" applyBorder="1" applyAlignment="1">
      <alignment horizontal="center"/>
    </xf>
    <xf numFmtId="178" fontId="6" fillId="33" borderId="33" xfId="0" applyNumberFormat="1" applyFont="1" applyFill="1" applyBorder="1" applyAlignment="1">
      <alignment/>
    </xf>
    <xf numFmtId="0" fontId="6" fillId="33" borderId="34" xfId="0" applyNumberFormat="1" applyFont="1" applyFill="1" applyBorder="1" applyAlignment="1">
      <alignment horizontal="center"/>
    </xf>
    <xf numFmtId="0" fontId="6" fillId="33" borderId="35" xfId="0" applyNumberFormat="1" applyFont="1" applyFill="1" applyBorder="1" applyAlignment="1">
      <alignment horizontal="center"/>
    </xf>
    <xf numFmtId="0" fontId="6" fillId="33" borderId="36" xfId="0" applyNumberFormat="1" applyFont="1" applyFill="1" applyBorder="1" applyAlignment="1">
      <alignment horizontal="center"/>
    </xf>
    <xf numFmtId="0" fontId="6" fillId="33" borderId="37" xfId="0" applyNumberFormat="1" applyFont="1" applyFill="1" applyBorder="1" applyAlignment="1">
      <alignment horizontal="center"/>
    </xf>
    <xf numFmtId="0" fontId="6" fillId="33" borderId="38" xfId="0" applyNumberFormat="1" applyFont="1" applyFill="1" applyBorder="1" applyAlignment="1">
      <alignment horizontal="center"/>
    </xf>
    <xf numFmtId="0" fontId="6" fillId="33" borderId="39" xfId="0" applyNumberFormat="1" applyFont="1" applyFill="1" applyBorder="1" applyAlignment="1">
      <alignment horizontal="center"/>
    </xf>
    <xf numFmtId="0" fontId="6" fillId="33" borderId="40" xfId="0" applyNumberFormat="1" applyFont="1" applyFill="1" applyBorder="1" applyAlignment="1">
      <alignment horizontal="center"/>
    </xf>
    <xf numFmtId="0" fontId="6" fillId="33" borderId="41" xfId="0" applyNumberFormat="1" applyFont="1" applyFill="1" applyBorder="1" applyAlignment="1">
      <alignment horizontal="center"/>
    </xf>
    <xf numFmtId="0" fontId="6" fillId="33" borderId="25" xfId="0" applyNumberFormat="1" applyFont="1" applyFill="1" applyBorder="1" applyAlignment="1">
      <alignment horizontal="center"/>
    </xf>
    <xf numFmtId="0" fontId="6" fillId="33" borderId="42" xfId="0" applyNumberFormat="1" applyFont="1" applyFill="1" applyBorder="1" applyAlignment="1">
      <alignment horizontal="center"/>
    </xf>
    <xf numFmtId="0" fontId="6" fillId="33" borderId="43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44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44" xfId="0" applyFont="1" applyBorder="1" applyAlignment="1" quotePrefix="1">
      <alignment horizontal="left"/>
    </xf>
    <xf numFmtId="0" fontId="11" fillId="0" borderId="0" xfId="0" applyFont="1" applyAlignment="1" quotePrefix="1">
      <alignment horizontal="left" vertical="center"/>
    </xf>
    <xf numFmtId="0" fontId="11" fillId="0" borderId="0" xfId="0" applyFont="1" applyAlignment="1" quotePrefix="1">
      <alignment horizontal="right" vertical="center"/>
    </xf>
    <xf numFmtId="178" fontId="6" fillId="33" borderId="45" xfId="0" applyNumberFormat="1" applyFont="1" applyFill="1" applyBorder="1" applyAlignment="1">
      <alignment horizontal="right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horizontal="center"/>
    </xf>
    <xf numFmtId="177" fontId="6" fillId="0" borderId="10" xfId="0" applyNumberFormat="1" applyFont="1" applyFill="1" applyBorder="1" applyAlignment="1">
      <alignment horizontal="right"/>
    </xf>
    <xf numFmtId="0" fontId="6" fillId="0" borderId="12" xfId="0" applyNumberFormat="1" applyFont="1" applyFill="1" applyBorder="1" applyAlignment="1">
      <alignment horizontal="center" vertical="center" shrinkToFit="1"/>
    </xf>
    <xf numFmtId="0" fontId="6" fillId="0" borderId="48" xfId="0" applyNumberFormat="1" applyFont="1" applyFill="1" applyBorder="1" applyAlignment="1">
      <alignment horizontal="center" vertical="center" shrinkToFit="1"/>
    </xf>
    <xf numFmtId="0" fontId="6" fillId="0" borderId="49" xfId="0" applyNumberFormat="1" applyFont="1" applyFill="1" applyBorder="1" applyAlignment="1">
      <alignment horizontal="center" vertical="center" shrinkToFit="1"/>
    </xf>
    <xf numFmtId="0" fontId="6" fillId="33" borderId="50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6" fillId="33" borderId="5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17" xfId="0" applyFont="1" applyBorder="1" applyAlignment="1" quotePrefix="1">
      <alignment horizontal="left"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 quotePrefix="1">
      <alignment horizontal="left" vertical="center"/>
    </xf>
    <xf numFmtId="0" fontId="11" fillId="0" borderId="18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29</xdr:row>
      <xdr:rowOff>0</xdr:rowOff>
    </xdr:from>
    <xdr:to>
      <xdr:col>4</xdr:col>
      <xdr:colOff>1019175</xdr:colOff>
      <xdr:row>37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1104900" y="7200900"/>
          <a:ext cx="3743325" cy="2019300"/>
        </a:xfrm>
        <a:prstGeom prst="rect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800100</xdr:colOff>
      <xdr:row>19</xdr:row>
      <xdr:rowOff>0</xdr:rowOff>
    </xdr:from>
    <xdr:to>
      <xdr:col>4</xdr:col>
      <xdr:colOff>1114425</xdr:colOff>
      <xdr:row>27</xdr:row>
      <xdr:rowOff>209550</xdr:rowOff>
    </xdr:to>
    <xdr:sp>
      <xdr:nvSpPr>
        <xdr:cNvPr id="2" name="AutoShape 3"/>
        <xdr:cNvSpPr>
          <a:spLocks/>
        </xdr:cNvSpPr>
      </xdr:nvSpPr>
      <xdr:spPr>
        <a:xfrm>
          <a:off x="800100" y="4800600"/>
          <a:ext cx="4143375" cy="2114550"/>
        </a:xfrm>
        <a:prstGeom prst="foldedCorner">
          <a:avLst>
            <a:gd name="adj" fmla="val 91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別添写真のとおり</a:t>
          </a:r>
        </a:p>
      </xdr:txBody>
    </xdr:sp>
    <xdr:clientData/>
  </xdr:twoCellAnchor>
  <xdr:twoCellAnchor>
    <xdr:from>
      <xdr:col>0</xdr:col>
      <xdr:colOff>1066800</xdr:colOff>
      <xdr:row>19</xdr:row>
      <xdr:rowOff>76200</xdr:rowOff>
    </xdr:from>
    <xdr:to>
      <xdr:col>5</xdr:col>
      <xdr:colOff>9525</xdr:colOff>
      <xdr:row>28</xdr:row>
      <xdr:rowOff>19050</xdr:rowOff>
    </xdr:to>
    <xdr:sp>
      <xdr:nvSpPr>
        <xdr:cNvPr id="3" name="Rectangle 4"/>
        <xdr:cNvSpPr>
          <a:spLocks/>
        </xdr:cNvSpPr>
      </xdr:nvSpPr>
      <xdr:spPr>
        <a:xfrm>
          <a:off x="1066800" y="4876800"/>
          <a:ext cx="4152900" cy="2105025"/>
        </a:xfrm>
        <a:prstGeom prst="rect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8"/>
  <sheetViews>
    <sheetView zoomScalePageLayoutView="0" workbookViewId="0" topLeftCell="A1">
      <selection activeCell="B5" sqref="B5"/>
    </sheetView>
  </sheetViews>
  <sheetFormatPr defaultColWidth="6.25390625" defaultRowHeight="30" customHeight="1"/>
  <cols>
    <col min="1" max="1" width="4.00390625" style="37" bestFit="1" customWidth="1"/>
    <col min="2" max="2" width="14.375" style="37" customWidth="1"/>
    <col min="3" max="4" width="14.25390625" style="37" customWidth="1"/>
    <col min="5" max="5" width="10.875" style="37" bestFit="1" customWidth="1"/>
    <col min="6" max="6" width="4.25390625" style="37" bestFit="1" customWidth="1"/>
    <col min="7" max="7" width="3.875" style="37" bestFit="1" customWidth="1"/>
    <col min="8" max="8" width="4.50390625" style="37" bestFit="1" customWidth="1"/>
    <col min="9" max="9" width="19.25390625" style="37" bestFit="1" customWidth="1"/>
    <col min="10" max="10" width="6.375" style="37" bestFit="1" customWidth="1"/>
    <col min="11" max="11" width="4.25390625" style="37" bestFit="1" customWidth="1"/>
    <col min="12" max="12" width="3.875" style="37" bestFit="1" customWidth="1"/>
    <col min="13" max="13" width="4.50390625" style="37" bestFit="1" customWidth="1"/>
    <col min="14" max="14" width="9.75390625" style="37" customWidth="1"/>
    <col min="15" max="15" width="13.00390625" style="37" bestFit="1" customWidth="1"/>
    <col min="16" max="16" width="4.25390625" style="37" bestFit="1" customWidth="1"/>
    <col min="17" max="17" width="3.875" style="37" customWidth="1"/>
    <col min="18" max="18" width="4.50390625" style="37" bestFit="1" customWidth="1"/>
    <col min="19" max="19" width="4.25390625" style="37" bestFit="1" customWidth="1"/>
    <col min="20" max="20" width="3.875" style="37" bestFit="1" customWidth="1"/>
    <col min="21" max="21" width="4.50390625" style="37" bestFit="1" customWidth="1"/>
    <col min="22" max="22" width="12.375" style="37" bestFit="1" customWidth="1"/>
    <col min="23" max="24" width="13.00390625" style="37" bestFit="1" customWidth="1"/>
    <col min="25" max="25" width="14.625" style="37" bestFit="1" customWidth="1"/>
    <col min="26" max="26" width="9.00390625" style="37" customWidth="1"/>
    <col min="27" max="27" width="12.00390625" style="37" customWidth="1"/>
    <col min="28" max="28" width="12.125" style="37" bestFit="1" customWidth="1"/>
    <col min="29" max="16384" width="6.25390625" style="37" customWidth="1"/>
  </cols>
  <sheetData>
    <row r="1" spans="1:255" s="3" customFormat="1" ht="30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3"/>
      <c r="AC1" s="1"/>
      <c r="AD1" s="1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5" customFormat="1" ht="30" customHeight="1" thickBot="1">
      <c r="A2" s="4"/>
      <c r="E2" s="6"/>
      <c r="F2" s="6"/>
      <c r="H2" s="4"/>
      <c r="I2" s="6"/>
      <c r="J2" s="6"/>
      <c r="K2" s="6"/>
      <c r="M2" s="6"/>
      <c r="N2" s="6"/>
      <c r="O2" s="6"/>
      <c r="P2" s="7"/>
      <c r="Q2" s="8" t="s">
        <v>34</v>
      </c>
      <c r="R2" s="114">
        <v>6000000</v>
      </c>
      <c r="S2" s="114"/>
      <c r="T2" s="114"/>
      <c r="U2" s="114"/>
      <c r="V2" s="115">
        <f ca="1">TODAY()</f>
        <v>44594</v>
      </c>
      <c r="W2" s="115"/>
      <c r="X2" s="10" t="s">
        <v>2</v>
      </c>
      <c r="Z2" s="11"/>
      <c r="AA2" s="12" t="s">
        <v>35</v>
      </c>
      <c r="AB2" s="9">
        <v>450000</v>
      </c>
      <c r="AC2" s="13"/>
      <c r="AD2" s="13"/>
      <c r="AE2" s="14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</row>
    <row r="3" spans="1:255" s="24" customFormat="1" ht="45" customHeight="1" thickBot="1" thickTop="1">
      <c r="A3" s="16" t="s">
        <v>4</v>
      </c>
      <c r="B3" s="17" t="s">
        <v>5</v>
      </c>
      <c r="C3" s="17" t="s">
        <v>6</v>
      </c>
      <c r="D3" s="17" t="s">
        <v>7</v>
      </c>
      <c r="E3" s="17" t="s">
        <v>8</v>
      </c>
      <c r="F3" s="116" t="s">
        <v>9</v>
      </c>
      <c r="G3" s="117"/>
      <c r="H3" s="118"/>
      <c r="I3" s="17" t="s">
        <v>10</v>
      </c>
      <c r="J3" s="17" t="s">
        <v>11</v>
      </c>
      <c r="K3" s="116" t="s">
        <v>12</v>
      </c>
      <c r="L3" s="117"/>
      <c r="M3" s="118"/>
      <c r="N3" s="17" t="s">
        <v>13</v>
      </c>
      <c r="O3" s="17" t="s">
        <v>14</v>
      </c>
      <c r="P3" s="116" t="s">
        <v>15</v>
      </c>
      <c r="Q3" s="117"/>
      <c r="R3" s="118"/>
      <c r="S3" s="116" t="s">
        <v>16</v>
      </c>
      <c r="T3" s="117"/>
      <c r="U3" s="118"/>
      <c r="V3" s="18" t="s">
        <v>17</v>
      </c>
      <c r="W3" s="18" t="s">
        <v>18</v>
      </c>
      <c r="X3" s="18" t="s">
        <v>19</v>
      </c>
      <c r="Y3" s="19" t="s">
        <v>20</v>
      </c>
      <c r="Z3" s="17" t="s">
        <v>21</v>
      </c>
      <c r="AA3" s="20" t="s">
        <v>22</v>
      </c>
      <c r="AB3" s="21" t="s">
        <v>23</v>
      </c>
      <c r="AC3" s="22"/>
      <c r="AD3" s="22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1:255" ht="30" customHeight="1" thickTop="1">
      <c r="A4" s="62" t="s">
        <v>33</v>
      </c>
      <c r="B4" s="63" t="s">
        <v>24</v>
      </c>
      <c r="C4" s="64" t="s">
        <v>25</v>
      </c>
      <c r="D4" s="64" t="str">
        <f>+C4</f>
        <v>吉岡　孝一</v>
      </c>
      <c r="E4" s="65" t="s">
        <v>26</v>
      </c>
      <c r="F4" s="64">
        <v>6</v>
      </c>
      <c r="G4" s="66" t="s">
        <v>27</v>
      </c>
      <c r="H4" s="66">
        <v>25</v>
      </c>
      <c r="I4" s="67" t="s">
        <v>28</v>
      </c>
      <c r="J4" s="68" t="s">
        <v>29</v>
      </c>
      <c r="K4" s="64">
        <v>6</v>
      </c>
      <c r="L4" s="66" t="s">
        <v>27</v>
      </c>
      <c r="M4" s="66">
        <v>30</v>
      </c>
      <c r="N4" s="69">
        <v>105854</v>
      </c>
      <c r="O4" s="70">
        <v>0</v>
      </c>
      <c r="P4" s="66">
        <v>8</v>
      </c>
      <c r="Q4" s="66" t="s">
        <v>27</v>
      </c>
      <c r="R4" s="66">
        <v>5</v>
      </c>
      <c r="S4" s="64">
        <v>9</v>
      </c>
      <c r="T4" s="66" t="s">
        <v>27</v>
      </c>
      <c r="U4" s="66">
        <v>10</v>
      </c>
      <c r="V4" s="71">
        <v>201600</v>
      </c>
      <c r="W4" s="72">
        <v>0</v>
      </c>
      <c r="X4" s="72">
        <v>0</v>
      </c>
      <c r="Y4" s="73" t="s">
        <v>30</v>
      </c>
      <c r="Z4" s="69">
        <v>0</v>
      </c>
      <c r="AA4" s="72">
        <v>0</v>
      </c>
      <c r="AB4" s="74">
        <f>+AB2-+AA4</f>
        <v>450000</v>
      </c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</row>
    <row r="5" spans="1:255" s="40" customFormat="1" ht="30" customHeight="1">
      <c r="A5" s="38">
        <v>1</v>
      </c>
      <c r="B5" s="26"/>
      <c r="C5" s="26"/>
      <c r="D5" s="26"/>
      <c r="E5" s="26"/>
      <c r="F5" s="26"/>
      <c r="G5" s="28" t="s">
        <v>27</v>
      </c>
      <c r="H5" s="28"/>
      <c r="I5" s="30"/>
      <c r="J5" s="30"/>
      <c r="K5" s="28"/>
      <c r="L5" s="28" t="s">
        <v>27</v>
      </c>
      <c r="M5" s="28"/>
      <c r="N5" s="31"/>
      <c r="O5" s="32">
        <f aca="true" t="shared" si="0" ref="O5:O31">O4+N5</f>
        <v>0</v>
      </c>
      <c r="P5" s="28"/>
      <c r="Q5" s="28" t="s">
        <v>27</v>
      </c>
      <c r="R5" s="28"/>
      <c r="S5" s="26"/>
      <c r="T5" s="28" t="s">
        <v>27</v>
      </c>
      <c r="U5" s="28"/>
      <c r="V5" s="31"/>
      <c r="W5" s="33">
        <f aca="true" t="shared" si="1" ref="W5:W28">W4+V5</f>
        <v>0</v>
      </c>
      <c r="X5" s="33">
        <f aca="true" t="shared" si="2" ref="X5:X28">X4-V5</f>
        <v>0</v>
      </c>
      <c r="Y5" s="34"/>
      <c r="Z5" s="31"/>
      <c r="AA5" s="33"/>
      <c r="AB5" s="35">
        <f aca="true" t="shared" si="3" ref="AB5:AB31">AB4-AA5</f>
        <v>450000</v>
      </c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</row>
    <row r="6" spans="1:255" s="43" customFormat="1" ht="30" customHeight="1">
      <c r="A6" s="38">
        <v>2</v>
      </c>
      <c r="B6" s="26"/>
      <c r="C6" s="26"/>
      <c r="D6" s="26"/>
      <c r="E6" s="26"/>
      <c r="F6" s="26"/>
      <c r="G6" s="28" t="s">
        <v>27</v>
      </c>
      <c r="H6" s="28"/>
      <c r="I6" s="29"/>
      <c r="J6" s="30"/>
      <c r="K6" s="28"/>
      <c r="L6" s="28" t="s">
        <v>27</v>
      </c>
      <c r="M6" s="28"/>
      <c r="N6" s="31"/>
      <c r="O6" s="32">
        <f t="shared" si="0"/>
        <v>0</v>
      </c>
      <c r="P6" s="28"/>
      <c r="Q6" s="28" t="s">
        <v>27</v>
      </c>
      <c r="R6" s="28"/>
      <c r="S6" s="26"/>
      <c r="T6" s="28" t="s">
        <v>27</v>
      </c>
      <c r="U6" s="28"/>
      <c r="V6" s="33"/>
      <c r="W6" s="33">
        <f t="shared" si="1"/>
        <v>0</v>
      </c>
      <c r="X6" s="33">
        <f t="shared" si="2"/>
        <v>0</v>
      </c>
      <c r="Y6" s="41"/>
      <c r="Z6" s="31"/>
      <c r="AA6" s="33"/>
      <c r="AB6" s="35">
        <f t="shared" si="3"/>
        <v>450000</v>
      </c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</row>
    <row r="7" spans="1:255" s="40" customFormat="1" ht="30" customHeight="1">
      <c r="A7" s="38">
        <v>3</v>
      </c>
      <c r="B7" s="26"/>
      <c r="C7" s="26"/>
      <c r="D7" s="26"/>
      <c r="E7" s="26"/>
      <c r="F7" s="26"/>
      <c r="G7" s="28" t="s">
        <v>27</v>
      </c>
      <c r="H7" s="28"/>
      <c r="I7" s="29"/>
      <c r="J7" s="30"/>
      <c r="K7" s="28"/>
      <c r="L7" s="28" t="s">
        <v>27</v>
      </c>
      <c r="M7" s="28"/>
      <c r="N7" s="31"/>
      <c r="O7" s="32">
        <f t="shared" si="0"/>
        <v>0</v>
      </c>
      <c r="P7" s="44"/>
      <c r="Q7" s="28" t="s">
        <v>27</v>
      </c>
      <c r="R7" s="45"/>
      <c r="S7" s="26"/>
      <c r="T7" s="28" t="s">
        <v>27</v>
      </c>
      <c r="U7" s="28"/>
      <c r="V7" s="31"/>
      <c r="W7" s="33">
        <f t="shared" si="1"/>
        <v>0</v>
      </c>
      <c r="X7" s="33">
        <f t="shared" si="2"/>
        <v>0</v>
      </c>
      <c r="Y7" s="34"/>
      <c r="Z7" s="31"/>
      <c r="AA7" s="33"/>
      <c r="AB7" s="35">
        <f t="shared" si="3"/>
        <v>450000</v>
      </c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</row>
    <row r="8" spans="1:255" s="40" customFormat="1" ht="30" customHeight="1">
      <c r="A8" s="38">
        <v>4</v>
      </c>
      <c r="B8" s="26"/>
      <c r="C8" s="26"/>
      <c r="D8" s="26"/>
      <c r="E8" s="26"/>
      <c r="F8" s="26"/>
      <c r="G8" s="28" t="s">
        <v>27</v>
      </c>
      <c r="H8" s="28"/>
      <c r="I8" s="46"/>
      <c r="J8" s="30"/>
      <c r="K8" s="28"/>
      <c r="L8" s="28" t="s">
        <v>27</v>
      </c>
      <c r="M8" s="28"/>
      <c r="N8" s="31"/>
      <c r="O8" s="32">
        <f t="shared" si="0"/>
        <v>0</v>
      </c>
      <c r="P8" s="28"/>
      <c r="Q8" s="28" t="s">
        <v>27</v>
      </c>
      <c r="R8" s="28"/>
      <c r="S8" s="26"/>
      <c r="T8" s="28" t="s">
        <v>27</v>
      </c>
      <c r="U8" s="28"/>
      <c r="V8" s="33"/>
      <c r="W8" s="33">
        <f t="shared" si="1"/>
        <v>0</v>
      </c>
      <c r="X8" s="33">
        <f t="shared" si="2"/>
        <v>0</v>
      </c>
      <c r="Y8" s="34"/>
      <c r="Z8" s="31"/>
      <c r="AA8" s="33"/>
      <c r="AB8" s="35">
        <f t="shared" si="3"/>
        <v>450000</v>
      </c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</row>
    <row r="9" spans="1:255" s="40" customFormat="1" ht="30" customHeight="1">
      <c r="A9" s="38">
        <v>5</v>
      </c>
      <c r="B9" s="26"/>
      <c r="C9" s="26"/>
      <c r="D9" s="26"/>
      <c r="E9" s="26"/>
      <c r="F9" s="26"/>
      <c r="G9" s="28" t="s">
        <v>27</v>
      </c>
      <c r="H9" s="28"/>
      <c r="I9" s="29"/>
      <c r="J9" s="30"/>
      <c r="K9" s="28"/>
      <c r="L9" s="28" t="s">
        <v>27</v>
      </c>
      <c r="M9" s="28"/>
      <c r="N9" s="31"/>
      <c r="O9" s="32">
        <f t="shared" si="0"/>
        <v>0</v>
      </c>
      <c r="P9" s="28"/>
      <c r="Q9" s="28" t="s">
        <v>27</v>
      </c>
      <c r="R9" s="28"/>
      <c r="S9" s="26"/>
      <c r="T9" s="28" t="s">
        <v>27</v>
      </c>
      <c r="U9" s="28"/>
      <c r="V9" s="33"/>
      <c r="W9" s="33">
        <f t="shared" si="1"/>
        <v>0</v>
      </c>
      <c r="X9" s="33">
        <f t="shared" si="2"/>
        <v>0</v>
      </c>
      <c r="Y9" s="34"/>
      <c r="Z9" s="33"/>
      <c r="AA9" s="33"/>
      <c r="AB9" s="35">
        <f t="shared" si="3"/>
        <v>450000</v>
      </c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</row>
    <row r="10" spans="1:255" s="40" customFormat="1" ht="30" customHeight="1">
      <c r="A10" s="38">
        <v>6</v>
      </c>
      <c r="B10" s="26"/>
      <c r="C10" s="26"/>
      <c r="D10" s="26"/>
      <c r="E10" s="26"/>
      <c r="F10" s="26"/>
      <c r="G10" s="28" t="s">
        <v>27</v>
      </c>
      <c r="H10" s="28"/>
      <c r="I10" s="29"/>
      <c r="J10" s="30"/>
      <c r="K10" s="28"/>
      <c r="L10" s="28" t="s">
        <v>27</v>
      </c>
      <c r="M10" s="28"/>
      <c r="N10" s="31"/>
      <c r="O10" s="32">
        <f t="shared" si="0"/>
        <v>0</v>
      </c>
      <c r="P10" s="28"/>
      <c r="Q10" s="28" t="s">
        <v>27</v>
      </c>
      <c r="R10" s="28"/>
      <c r="S10" s="26"/>
      <c r="T10" s="28" t="s">
        <v>27</v>
      </c>
      <c r="U10" s="28"/>
      <c r="V10" s="33"/>
      <c r="W10" s="33">
        <f t="shared" si="1"/>
        <v>0</v>
      </c>
      <c r="X10" s="33">
        <f t="shared" si="2"/>
        <v>0</v>
      </c>
      <c r="Y10" s="34"/>
      <c r="Z10" s="33"/>
      <c r="AA10" s="33"/>
      <c r="AB10" s="35">
        <f t="shared" si="3"/>
        <v>450000</v>
      </c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</row>
    <row r="11" spans="1:255" s="43" customFormat="1" ht="30" customHeight="1">
      <c r="A11" s="38">
        <v>7</v>
      </c>
      <c r="B11" s="26"/>
      <c r="C11" s="26"/>
      <c r="D11" s="26"/>
      <c r="E11" s="26"/>
      <c r="F11" s="26"/>
      <c r="G11" s="28" t="s">
        <v>27</v>
      </c>
      <c r="H11" s="28"/>
      <c r="I11" s="29"/>
      <c r="J11" s="30"/>
      <c r="K11" s="28"/>
      <c r="L11" s="28" t="s">
        <v>27</v>
      </c>
      <c r="M11" s="28"/>
      <c r="N11" s="31"/>
      <c r="O11" s="32">
        <f t="shared" si="0"/>
        <v>0</v>
      </c>
      <c r="P11" s="28"/>
      <c r="Q11" s="28" t="s">
        <v>27</v>
      </c>
      <c r="R11" s="28"/>
      <c r="S11" s="26"/>
      <c r="T11" s="28" t="s">
        <v>27</v>
      </c>
      <c r="U11" s="28"/>
      <c r="V11" s="33"/>
      <c r="W11" s="33">
        <f t="shared" si="1"/>
        <v>0</v>
      </c>
      <c r="X11" s="33">
        <f t="shared" si="2"/>
        <v>0</v>
      </c>
      <c r="Y11" s="34"/>
      <c r="Z11" s="33"/>
      <c r="AA11" s="33"/>
      <c r="AB11" s="35">
        <f t="shared" si="3"/>
        <v>450000</v>
      </c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</row>
    <row r="12" spans="1:255" s="40" customFormat="1" ht="30" customHeight="1">
      <c r="A12" s="38">
        <v>8</v>
      </c>
      <c r="B12" s="26"/>
      <c r="C12" s="26"/>
      <c r="D12" s="26"/>
      <c r="E12" s="26"/>
      <c r="F12" s="26"/>
      <c r="G12" s="28" t="s">
        <v>27</v>
      </c>
      <c r="H12" s="28"/>
      <c r="I12" s="29"/>
      <c r="J12" s="30"/>
      <c r="K12" s="44"/>
      <c r="L12" s="28" t="s">
        <v>31</v>
      </c>
      <c r="M12" s="28"/>
      <c r="N12" s="31"/>
      <c r="O12" s="32">
        <f t="shared" si="0"/>
        <v>0</v>
      </c>
      <c r="P12" s="44"/>
      <c r="Q12" s="28" t="s">
        <v>27</v>
      </c>
      <c r="R12" s="45"/>
      <c r="S12" s="26"/>
      <c r="T12" s="28" t="s">
        <v>27</v>
      </c>
      <c r="U12" s="45"/>
      <c r="V12" s="107"/>
      <c r="W12" s="33">
        <f t="shared" si="1"/>
        <v>0</v>
      </c>
      <c r="X12" s="33">
        <f t="shared" si="2"/>
        <v>0</v>
      </c>
      <c r="Y12" s="34"/>
      <c r="Z12" s="47"/>
      <c r="AA12" s="33"/>
      <c r="AB12" s="35">
        <f t="shared" si="3"/>
        <v>450000</v>
      </c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</row>
    <row r="13" spans="1:255" s="43" customFormat="1" ht="30" customHeight="1">
      <c r="A13" s="38">
        <v>9</v>
      </c>
      <c r="B13" s="26"/>
      <c r="C13" s="26"/>
      <c r="D13" s="26"/>
      <c r="E13" s="26"/>
      <c r="F13" s="26"/>
      <c r="G13" s="28" t="s">
        <v>27</v>
      </c>
      <c r="H13" s="28"/>
      <c r="I13" s="29"/>
      <c r="J13" s="30"/>
      <c r="K13" s="28"/>
      <c r="L13" s="28" t="s">
        <v>27</v>
      </c>
      <c r="M13" s="28"/>
      <c r="N13" s="31"/>
      <c r="O13" s="32">
        <f t="shared" si="0"/>
        <v>0</v>
      </c>
      <c r="P13" s="44"/>
      <c r="Q13" s="28" t="s">
        <v>27</v>
      </c>
      <c r="R13" s="45"/>
      <c r="S13" s="26"/>
      <c r="T13" s="28" t="s">
        <v>27</v>
      </c>
      <c r="U13" s="28"/>
      <c r="V13" s="108"/>
      <c r="W13" s="33">
        <f t="shared" si="1"/>
        <v>0</v>
      </c>
      <c r="X13" s="33">
        <f t="shared" si="2"/>
        <v>0</v>
      </c>
      <c r="Y13" s="34"/>
      <c r="Z13" s="33"/>
      <c r="AA13" s="33"/>
      <c r="AB13" s="35">
        <f t="shared" si="3"/>
        <v>450000</v>
      </c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</row>
    <row r="14" spans="1:255" s="40" customFormat="1" ht="30" customHeight="1">
      <c r="A14" s="38">
        <v>10</v>
      </c>
      <c r="B14" s="26"/>
      <c r="C14" s="26"/>
      <c r="D14" s="26"/>
      <c r="E14" s="26"/>
      <c r="F14" s="26"/>
      <c r="G14" s="28" t="s">
        <v>27</v>
      </c>
      <c r="H14" s="28"/>
      <c r="I14" s="30"/>
      <c r="J14" s="30"/>
      <c r="K14" s="28"/>
      <c r="L14" s="28" t="s">
        <v>27</v>
      </c>
      <c r="M14" s="28"/>
      <c r="N14" s="31"/>
      <c r="O14" s="32">
        <f t="shared" si="0"/>
        <v>0</v>
      </c>
      <c r="P14" s="44"/>
      <c r="Q14" s="28" t="s">
        <v>27</v>
      </c>
      <c r="R14" s="45"/>
      <c r="S14" s="26"/>
      <c r="T14" s="28" t="s">
        <v>27</v>
      </c>
      <c r="U14" s="28"/>
      <c r="V14" s="109"/>
      <c r="W14" s="33">
        <f t="shared" si="1"/>
        <v>0</v>
      </c>
      <c r="X14" s="33">
        <f t="shared" si="2"/>
        <v>0</v>
      </c>
      <c r="Y14" s="34"/>
      <c r="Z14" s="33"/>
      <c r="AA14" s="33"/>
      <c r="AB14" s="35">
        <f t="shared" si="3"/>
        <v>450000</v>
      </c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</row>
    <row r="15" spans="1:255" s="40" customFormat="1" ht="30" customHeight="1">
      <c r="A15" s="38">
        <v>11</v>
      </c>
      <c r="B15" s="26"/>
      <c r="C15" s="26"/>
      <c r="D15" s="26"/>
      <c r="E15" s="26"/>
      <c r="F15" s="26"/>
      <c r="G15" s="28" t="s">
        <v>27</v>
      </c>
      <c r="H15" s="28"/>
      <c r="I15" s="29"/>
      <c r="J15" s="30"/>
      <c r="K15" s="28"/>
      <c r="L15" s="28" t="s">
        <v>27</v>
      </c>
      <c r="M15" s="28"/>
      <c r="N15" s="31"/>
      <c r="O15" s="32">
        <f t="shared" si="0"/>
        <v>0</v>
      </c>
      <c r="P15" s="28"/>
      <c r="Q15" s="28" t="s">
        <v>27</v>
      </c>
      <c r="R15" s="28"/>
      <c r="S15" s="26"/>
      <c r="T15" s="28" t="s">
        <v>27</v>
      </c>
      <c r="U15" s="28"/>
      <c r="V15" s="33"/>
      <c r="W15" s="33">
        <f t="shared" si="1"/>
        <v>0</v>
      </c>
      <c r="X15" s="33">
        <f t="shared" si="2"/>
        <v>0</v>
      </c>
      <c r="Y15" s="34"/>
      <c r="Z15" s="33"/>
      <c r="AA15" s="33"/>
      <c r="AB15" s="35">
        <f t="shared" si="3"/>
        <v>450000</v>
      </c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</row>
    <row r="16" spans="1:255" s="40" customFormat="1" ht="30" customHeight="1">
      <c r="A16" s="38">
        <v>12</v>
      </c>
      <c r="B16" s="26"/>
      <c r="C16" s="26"/>
      <c r="D16" s="26"/>
      <c r="E16" s="26"/>
      <c r="F16" s="26"/>
      <c r="G16" s="28" t="s">
        <v>27</v>
      </c>
      <c r="H16" s="28"/>
      <c r="I16" s="30"/>
      <c r="J16" s="30"/>
      <c r="K16" s="28"/>
      <c r="L16" s="28" t="s">
        <v>27</v>
      </c>
      <c r="M16" s="28"/>
      <c r="N16" s="31"/>
      <c r="O16" s="32">
        <f t="shared" si="0"/>
        <v>0</v>
      </c>
      <c r="P16" s="28"/>
      <c r="Q16" s="28" t="s">
        <v>27</v>
      </c>
      <c r="R16" s="28"/>
      <c r="S16" s="26"/>
      <c r="T16" s="28" t="s">
        <v>27</v>
      </c>
      <c r="U16" s="28"/>
      <c r="V16" s="33"/>
      <c r="W16" s="33">
        <f t="shared" si="1"/>
        <v>0</v>
      </c>
      <c r="X16" s="33">
        <f t="shared" si="2"/>
        <v>0</v>
      </c>
      <c r="Y16" s="34"/>
      <c r="Z16" s="33"/>
      <c r="AA16" s="33"/>
      <c r="AB16" s="35">
        <f t="shared" si="3"/>
        <v>450000</v>
      </c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</row>
    <row r="17" spans="1:255" s="40" customFormat="1" ht="30" customHeight="1">
      <c r="A17" s="38">
        <v>13</v>
      </c>
      <c r="B17" s="26"/>
      <c r="C17" s="26"/>
      <c r="D17" s="26"/>
      <c r="E17" s="26"/>
      <c r="F17" s="26"/>
      <c r="G17" s="28" t="s">
        <v>27</v>
      </c>
      <c r="H17" s="28"/>
      <c r="I17" s="30"/>
      <c r="J17" s="30"/>
      <c r="K17" s="28"/>
      <c r="L17" s="28" t="s">
        <v>27</v>
      </c>
      <c r="M17" s="28"/>
      <c r="N17" s="31"/>
      <c r="O17" s="32">
        <f t="shared" si="0"/>
        <v>0</v>
      </c>
      <c r="P17" s="28"/>
      <c r="Q17" s="28" t="s">
        <v>27</v>
      </c>
      <c r="R17" s="28"/>
      <c r="S17" s="26"/>
      <c r="T17" s="28" t="s">
        <v>27</v>
      </c>
      <c r="U17" s="28"/>
      <c r="V17" s="31"/>
      <c r="W17" s="33">
        <f t="shared" si="1"/>
        <v>0</v>
      </c>
      <c r="X17" s="33">
        <f t="shared" si="2"/>
        <v>0</v>
      </c>
      <c r="Y17" s="34"/>
      <c r="Z17" s="31"/>
      <c r="AA17" s="33"/>
      <c r="AB17" s="35">
        <f t="shared" si="3"/>
        <v>450000</v>
      </c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</row>
    <row r="18" spans="1:255" s="43" customFormat="1" ht="30" customHeight="1">
      <c r="A18" s="38">
        <v>14</v>
      </c>
      <c r="B18" s="26"/>
      <c r="C18" s="26"/>
      <c r="D18" s="26"/>
      <c r="E18" s="26"/>
      <c r="F18" s="26"/>
      <c r="G18" s="28" t="s">
        <v>27</v>
      </c>
      <c r="H18" s="28"/>
      <c r="I18" s="30"/>
      <c r="J18" s="30"/>
      <c r="K18" s="28"/>
      <c r="L18" s="28" t="s">
        <v>27</v>
      </c>
      <c r="M18" s="28"/>
      <c r="N18" s="31"/>
      <c r="O18" s="32">
        <f t="shared" si="0"/>
        <v>0</v>
      </c>
      <c r="P18" s="28"/>
      <c r="Q18" s="28" t="s">
        <v>27</v>
      </c>
      <c r="R18" s="28"/>
      <c r="S18" s="26"/>
      <c r="T18" s="28" t="s">
        <v>27</v>
      </c>
      <c r="U18" s="28"/>
      <c r="V18" s="33"/>
      <c r="W18" s="33">
        <f t="shared" si="1"/>
        <v>0</v>
      </c>
      <c r="X18" s="33">
        <f t="shared" si="2"/>
        <v>0</v>
      </c>
      <c r="Y18" s="34"/>
      <c r="Z18" s="33"/>
      <c r="AA18" s="33"/>
      <c r="AB18" s="35">
        <f t="shared" si="3"/>
        <v>450000</v>
      </c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</row>
    <row r="19" spans="1:255" s="43" customFormat="1" ht="30" customHeight="1">
      <c r="A19" s="38">
        <v>15</v>
      </c>
      <c r="B19" s="26"/>
      <c r="C19" s="26"/>
      <c r="D19" s="26"/>
      <c r="E19" s="48"/>
      <c r="F19" s="28"/>
      <c r="G19" s="28" t="s">
        <v>27</v>
      </c>
      <c r="H19" s="28"/>
      <c r="I19" s="29"/>
      <c r="J19" s="30"/>
      <c r="K19" s="28"/>
      <c r="L19" s="28" t="s">
        <v>27</v>
      </c>
      <c r="M19" s="28"/>
      <c r="N19" s="31"/>
      <c r="O19" s="32">
        <f t="shared" si="0"/>
        <v>0</v>
      </c>
      <c r="P19" s="28"/>
      <c r="Q19" s="28" t="s">
        <v>27</v>
      </c>
      <c r="R19" s="28"/>
      <c r="S19" s="26"/>
      <c r="T19" s="28" t="s">
        <v>27</v>
      </c>
      <c r="U19" s="28"/>
      <c r="V19" s="33"/>
      <c r="W19" s="33">
        <f t="shared" si="1"/>
        <v>0</v>
      </c>
      <c r="X19" s="33">
        <f t="shared" si="2"/>
        <v>0</v>
      </c>
      <c r="Y19" s="34"/>
      <c r="Z19" s="33"/>
      <c r="AA19" s="33"/>
      <c r="AB19" s="35">
        <f t="shared" si="3"/>
        <v>450000</v>
      </c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</row>
    <row r="20" spans="1:255" s="40" customFormat="1" ht="30" customHeight="1">
      <c r="A20" s="38">
        <v>16</v>
      </c>
      <c r="B20" s="26"/>
      <c r="C20" s="26"/>
      <c r="D20" s="26"/>
      <c r="E20" s="48"/>
      <c r="F20" s="26"/>
      <c r="G20" s="28" t="s">
        <v>27</v>
      </c>
      <c r="H20" s="28"/>
      <c r="I20" s="29"/>
      <c r="J20" s="46"/>
      <c r="K20" s="28"/>
      <c r="L20" s="28" t="s">
        <v>27</v>
      </c>
      <c r="M20" s="28"/>
      <c r="N20" s="31"/>
      <c r="O20" s="32">
        <f t="shared" si="0"/>
        <v>0</v>
      </c>
      <c r="P20" s="28"/>
      <c r="Q20" s="28" t="s">
        <v>27</v>
      </c>
      <c r="R20" s="28"/>
      <c r="S20" s="26"/>
      <c r="T20" s="28" t="s">
        <v>27</v>
      </c>
      <c r="U20" s="28"/>
      <c r="V20" s="49"/>
      <c r="W20" s="33">
        <f t="shared" si="1"/>
        <v>0</v>
      </c>
      <c r="X20" s="33">
        <f t="shared" si="2"/>
        <v>0</v>
      </c>
      <c r="Y20" s="34"/>
      <c r="Z20" s="33"/>
      <c r="AA20" s="33"/>
      <c r="AB20" s="35">
        <f t="shared" si="3"/>
        <v>450000</v>
      </c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</row>
    <row r="21" spans="1:255" s="40" customFormat="1" ht="30" customHeight="1">
      <c r="A21" s="38">
        <v>17</v>
      </c>
      <c r="B21" s="26"/>
      <c r="C21" s="26"/>
      <c r="D21" s="26"/>
      <c r="E21" s="26"/>
      <c r="F21" s="26"/>
      <c r="G21" s="28" t="s">
        <v>27</v>
      </c>
      <c r="H21" s="28"/>
      <c r="I21" s="29"/>
      <c r="J21" s="30"/>
      <c r="K21" s="28"/>
      <c r="L21" s="28" t="s">
        <v>27</v>
      </c>
      <c r="M21" s="28"/>
      <c r="N21" s="31"/>
      <c r="O21" s="32">
        <f t="shared" si="0"/>
        <v>0</v>
      </c>
      <c r="P21" s="28"/>
      <c r="Q21" s="28" t="s">
        <v>27</v>
      </c>
      <c r="R21" s="28"/>
      <c r="S21" s="26"/>
      <c r="T21" s="28" t="s">
        <v>27</v>
      </c>
      <c r="U21" s="28"/>
      <c r="V21" s="33"/>
      <c r="W21" s="33">
        <f t="shared" si="1"/>
        <v>0</v>
      </c>
      <c r="X21" s="33">
        <f t="shared" si="2"/>
        <v>0</v>
      </c>
      <c r="Y21" s="50"/>
      <c r="Z21" s="33"/>
      <c r="AA21" s="33"/>
      <c r="AB21" s="35">
        <f t="shared" si="3"/>
        <v>450000</v>
      </c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</row>
    <row r="22" spans="1:255" s="40" customFormat="1" ht="30" customHeight="1">
      <c r="A22" s="38">
        <v>18</v>
      </c>
      <c r="B22" s="26"/>
      <c r="C22" s="26"/>
      <c r="D22" s="26"/>
      <c r="E22" s="48"/>
      <c r="F22" s="26"/>
      <c r="G22" s="28" t="s">
        <v>27</v>
      </c>
      <c r="H22" s="28"/>
      <c r="I22" s="29"/>
      <c r="J22" s="30"/>
      <c r="K22" s="28"/>
      <c r="L22" s="28" t="s">
        <v>27</v>
      </c>
      <c r="M22" s="28"/>
      <c r="N22" s="31"/>
      <c r="O22" s="32">
        <f t="shared" si="0"/>
        <v>0</v>
      </c>
      <c r="P22" s="28"/>
      <c r="Q22" s="28" t="s">
        <v>27</v>
      </c>
      <c r="R22" s="28"/>
      <c r="S22" s="26"/>
      <c r="T22" s="28" t="s">
        <v>27</v>
      </c>
      <c r="U22" s="28"/>
      <c r="V22" s="33"/>
      <c r="W22" s="33">
        <f t="shared" si="1"/>
        <v>0</v>
      </c>
      <c r="X22" s="33">
        <f t="shared" si="2"/>
        <v>0</v>
      </c>
      <c r="Y22" s="34"/>
      <c r="Z22" s="33"/>
      <c r="AA22" s="33"/>
      <c r="AB22" s="35">
        <f t="shared" si="3"/>
        <v>450000</v>
      </c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</row>
    <row r="23" spans="1:255" s="40" customFormat="1" ht="30" customHeight="1">
      <c r="A23" s="38">
        <v>19</v>
      </c>
      <c r="B23" s="26"/>
      <c r="C23" s="26"/>
      <c r="D23" s="26"/>
      <c r="E23" s="26"/>
      <c r="F23" s="26"/>
      <c r="G23" s="28" t="s">
        <v>27</v>
      </c>
      <c r="H23" s="28"/>
      <c r="I23" s="29"/>
      <c r="J23" s="30"/>
      <c r="K23" s="28"/>
      <c r="L23" s="28" t="s">
        <v>27</v>
      </c>
      <c r="M23" s="28"/>
      <c r="N23" s="31"/>
      <c r="O23" s="32">
        <f t="shared" si="0"/>
        <v>0</v>
      </c>
      <c r="P23" s="28"/>
      <c r="Q23" s="28" t="s">
        <v>27</v>
      </c>
      <c r="R23" s="28"/>
      <c r="S23" s="26"/>
      <c r="T23" s="28" t="s">
        <v>27</v>
      </c>
      <c r="U23" s="28"/>
      <c r="V23" s="33"/>
      <c r="W23" s="33">
        <f t="shared" si="1"/>
        <v>0</v>
      </c>
      <c r="X23" s="33">
        <f t="shared" si="2"/>
        <v>0</v>
      </c>
      <c r="Y23" s="34"/>
      <c r="Z23" s="33"/>
      <c r="AA23" s="33"/>
      <c r="AB23" s="35">
        <f t="shared" si="3"/>
        <v>450000</v>
      </c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</row>
    <row r="24" spans="1:255" s="40" customFormat="1" ht="30" customHeight="1">
      <c r="A24" s="38">
        <v>20</v>
      </c>
      <c r="B24" s="26"/>
      <c r="C24" s="26"/>
      <c r="D24" s="26"/>
      <c r="E24" s="26"/>
      <c r="F24" s="26"/>
      <c r="G24" s="28" t="s">
        <v>27</v>
      </c>
      <c r="H24" s="28"/>
      <c r="I24" s="29"/>
      <c r="J24" s="30"/>
      <c r="K24" s="28"/>
      <c r="L24" s="28" t="s">
        <v>27</v>
      </c>
      <c r="M24" s="28"/>
      <c r="N24" s="31"/>
      <c r="O24" s="32">
        <f t="shared" si="0"/>
        <v>0</v>
      </c>
      <c r="P24" s="28"/>
      <c r="Q24" s="28" t="s">
        <v>27</v>
      </c>
      <c r="R24" s="28"/>
      <c r="S24" s="26"/>
      <c r="T24" s="28" t="s">
        <v>27</v>
      </c>
      <c r="U24" s="28"/>
      <c r="V24" s="33"/>
      <c r="W24" s="33">
        <f t="shared" si="1"/>
        <v>0</v>
      </c>
      <c r="X24" s="33">
        <f t="shared" si="2"/>
        <v>0</v>
      </c>
      <c r="Y24" s="34"/>
      <c r="Z24" s="33"/>
      <c r="AA24" s="33"/>
      <c r="AB24" s="35">
        <f t="shared" si="3"/>
        <v>450000</v>
      </c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</row>
    <row r="25" spans="1:255" s="40" customFormat="1" ht="30" customHeight="1">
      <c r="A25" s="38">
        <v>21</v>
      </c>
      <c r="B25" s="26"/>
      <c r="C25" s="26"/>
      <c r="D25" s="26"/>
      <c r="E25" s="26"/>
      <c r="F25" s="26"/>
      <c r="G25" s="28" t="s">
        <v>27</v>
      </c>
      <c r="H25" s="28"/>
      <c r="I25" s="30"/>
      <c r="J25" s="30"/>
      <c r="K25" s="26"/>
      <c r="L25" s="28" t="s">
        <v>27</v>
      </c>
      <c r="M25" s="28"/>
      <c r="N25" s="31"/>
      <c r="O25" s="32">
        <f t="shared" si="0"/>
        <v>0</v>
      </c>
      <c r="P25" s="28"/>
      <c r="Q25" s="28" t="s">
        <v>27</v>
      </c>
      <c r="R25" s="28"/>
      <c r="S25" s="26"/>
      <c r="T25" s="28" t="s">
        <v>27</v>
      </c>
      <c r="U25" s="28"/>
      <c r="V25" s="33"/>
      <c r="W25" s="33">
        <f t="shared" si="1"/>
        <v>0</v>
      </c>
      <c r="X25" s="33">
        <f t="shared" si="2"/>
        <v>0</v>
      </c>
      <c r="Y25" s="34"/>
      <c r="Z25" s="33"/>
      <c r="AA25" s="33"/>
      <c r="AB25" s="35">
        <f t="shared" si="3"/>
        <v>450000</v>
      </c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</row>
    <row r="26" spans="1:255" s="40" customFormat="1" ht="30" customHeight="1">
      <c r="A26" s="38">
        <v>22</v>
      </c>
      <c r="B26" s="26"/>
      <c r="C26" s="26"/>
      <c r="D26" s="26"/>
      <c r="E26" s="26"/>
      <c r="F26" s="26"/>
      <c r="G26" s="28" t="s">
        <v>27</v>
      </c>
      <c r="H26" s="28"/>
      <c r="I26" s="46"/>
      <c r="J26" s="46"/>
      <c r="K26" s="26"/>
      <c r="L26" s="28" t="s">
        <v>27</v>
      </c>
      <c r="M26" s="28"/>
      <c r="N26" s="31"/>
      <c r="O26" s="32">
        <f t="shared" si="0"/>
        <v>0</v>
      </c>
      <c r="P26" s="28"/>
      <c r="Q26" s="28" t="s">
        <v>27</v>
      </c>
      <c r="R26" s="28"/>
      <c r="S26" s="26"/>
      <c r="T26" s="28" t="s">
        <v>27</v>
      </c>
      <c r="U26" s="28"/>
      <c r="V26" s="33"/>
      <c r="W26" s="33">
        <f t="shared" si="1"/>
        <v>0</v>
      </c>
      <c r="X26" s="33">
        <f t="shared" si="2"/>
        <v>0</v>
      </c>
      <c r="Y26" s="34"/>
      <c r="Z26" s="33"/>
      <c r="AA26" s="33"/>
      <c r="AB26" s="35">
        <f t="shared" si="3"/>
        <v>450000</v>
      </c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</row>
    <row r="27" spans="1:255" s="40" customFormat="1" ht="30" customHeight="1">
      <c r="A27" s="38">
        <v>23</v>
      </c>
      <c r="B27" s="27"/>
      <c r="C27" s="26"/>
      <c r="D27" s="26"/>
      <c r="E27" s="26"/>
      <c r="F27" s="26"/>
      <c r="G27" s="28" t="s">
        <v>27</v>
      </c>
      <c r="H27" s="28"/>
      <c r="I27" s="30"/>
      <c r="J27" s="30"/>
      <c r="K27" s="28"/>
      <c r="L27" s="28" t="s">
        <v>27</v>
      </c>
      <c r="M27" s="28"/>
      <c r="N27" s="31"/>
      <c r="O27" s="32">
        <f t="shared" si="0"/>
        <v>0</v>
      </c>
      <c r="P27" s="28"/>
      <c r="Q27" s="28" t="s">
        <v>27</v>
      </c>
      <c r="R27" s="28"/>
      <c r="S27" s="26"/>
      <c r="T27" s="28" t="s">
        <v>27</v>
      </c>
      <c r="U27" s="28"/>
      <c r="V27" s="33"/>
      <c r="W27" s="33">
        <f t="shared" si="1"/>
        <v>0</v>
      </c>
      <c r="X27" s="33">
        <f t="shared" si="2"/>
        <v>0</v>
      </c>
      <c r="Y27" s="34"/>
      <c r="Z27" s="33"/>
      <c r="AA27" s="33"/>
      <c r="AB27" s="35">
        <f t="shared" si="3"/>
        <v>450000</v>
      </c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</row>
    <row r="28" spans="1:255" s="40" customFormat="1" ht="30" customHeight="1">
      <c r="A28" s="38">
        <v>24</v>
      </c>
      <c r="B28" s="26"/>
      <c r="C28" s="26"/>
      <c r="D28" s="26"/>
      <c r="E28" s="26"/>
      <c r="F28" s="26"/>
      <c r="G28" s="28" t="s">
        <v>27</v>
      </c>
      <c r="H28" s="28"/>
      <c r="I28" s="46"/>
      <c r="J28" s="30"/>
      <c r="K28" s="28"/>
      <c r="L28" s="28" t="s">
        <v>27</v>
      </c>
      <c r="M28" s="28"/>
      <c r="N28" s="31"/>
      <c r="O28" s="32">
        <f t="shared" si="0"/>
        <v>0</v>
      </c>
      <c r="P28" s="28"/>
      <c r="Q28" s="28" t="s">
        <v>27</v>
      </c>
      <c r="R28" s="28"/>
      <c r="S28" s="26"/>
      <c r="T28" s="28" t="s">
        <v>27</v>
      </c>
      <c r="U28" s="28"/>
      <c r="V28" s="33"/>
      <c r="W28" s="33">
        <f t="shared" si="1"/>
        <v>0</v>
      </c>
      <c r="X28" s="33">
        <f t="shared" si="2"/>
        <v>0</v>
      </c>
      <c r="Y28" s="34"/>
      <c r="Z28" s="33"/>
      <c r="AA28" s="33"/>
      <c r="AB28" s="35">
        <f t="shared" si="3"/>
        <v>450000</v>
      </c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</row>
    <row r="29" spans="1:255" s="40" customFormat="1" ht="30" customHeight="1">
      <c r="A29" s="38">
        <v>25</v>
      </c>
      <c r="B29" s="26"/>
      <c r="C29" s="26"/>
      <c r="D29" s="26"/>
      <c r="E29" s="26"/>
      <c r="F29" s="26"/>
      <c r="G29" s="28" t="s">
        <v>27</v>
      </c>
      <c r="H29" s="28"/>
      <c r="I29" s="29"/>
      <c r="J29" s="30"/>
      <c r="K29" s="28"/>
      <c r="L29" s="28" t="s">
        <v>27</v>
      </c>
      <c r="M29" s="28"/>
      <c r="N29" s="31"/>
      <c r="O29" s="32">
        <f t="shared" si="0"/>
        <v>0</v>
      </c>
      <c r="P29" s="28"/>
      <c r="Q29" s="28" t="s">
        <v>27</v>
      </c>
      <c r="R29" s="28"/>
      <c r="S29" s="26"/>
      <c r="T29" s="28" t="s">
        <v>27</v>
      </c>
      <c r="U29" s="28"/>
      <c r="V29" s="33"/>
      <c r="W29" s="33">
        <f>W28+V29</f>
        <v>0</v>
      </c>
      <c r="X29" s="33">
        <f>X28-V29</f>
        <v>0</v>
      </c>
      <c r="Y29" s="34"/>
      <c r="Z29" s="33"/>
      <c r="AA29" s="33"/>
      <c r="AB29" s="35">
        <f t="shared" si="3"/>
        <v>450000</v>
      </c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</row>
    <row r="30" spans="1:255" s="52" customFormat="1" ht="30" customHeight="1">
      <c r="A30" s="38">
        <v>26</v>
      </c>
      <c r="B30" s="27"/>
      <c r="C30" s="26"/>
      <c r="D30" s="26"/>
      <c r="E30" s="26"/>
      <c r="F30" s="26"/>
      <c r="G30" s="28" t="s">
        <v>27</v>
      </c>
      <c r="H30" s="28"/>
      <c r="I30" s="29"/>
      <c r="J30" s="30"/>
      <c r="K30" s="28"/>
      <c r="L30" s="28" t="s">
        <v>27</v>
      </c>
      <c r="M30" s="28"/>
      <c r="N30" s="31"/>
      <c r="O30" s="32">
        <f t="shared" si="0"/>
        <v>0</v>
      </c>
      <c r="P30" s="28"/>
      <c r="Q30" s="28" t="s">
        <v>27</v>
      </c>
      <c r="R30" s="28"/>
      <c r="S30" s="26"/>
      <c r="T30" s="28" t="s">
        <v>27</v>
      </c>
      <c r="U30" s="28"/>
      <c r="V30" s="33"/>
      <c r="W30" s="33">
        <f>W29+V30</f>
        <v>0</v>
      </c>
      <c r="X30" s="33">
        <f>X29-V30</f>
        <v>0</v>
      </c>
      <c r="Y30" s="34"/>
      <c r="Z30" s="33"/>
      <c r="AA30" s="33"/>
      <c r="AB30" s="35">
        <f t="shared" si="3"/>
        <v>450000</v>
      </c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  <c r="IU30" s="51"/>
    </row>
    <row r="31" spans="1:255" s="52" customFormat="1" ht="30" customHeight="1">
      <c r="A31" s="38">
        <v>27</v>
      </c>
      <c r="B31" s="26"/>
      <c r="C31" s="26"/>
      <c r="D31" s="26"/>
      <c r="E31" s="26"/>
      <c r="F31" s="26"/>
      <c r="G31" s="28" t="s">
        <v>27</v>
      </c>
      <c r="H31" s="28"/>
      <c r="I31" s="29"/>
      <c r="J31" s="30"/>
      <c r="K31" s="26"/>
      <c r="L31" s="28" t="s">
        <v>27</v>
      </c>
      <c r="M31" s="28"/>
      <c r="N31" s="47"/>
      <c r="O31" s="32">
        <f t="shared" si="0"/>
        <v>0</v>
      </c>
      <c r="P31" s="28"/>
      <c r="Q31" s="28" t="s">
        <v>27</v>
      </c>
      <c r="R31" s="28"/>
      <c r="S31" s="26"/>
      <c r="T31" s="28" t="s">
        <v>27</v>
      </c>
      <c r="U31" s="28"/>
      <c r="V31" s="33"/>
      <c r="W31" s="33">
        <f>W30+V31</f>
        <v>0</v>
      </c>
      <c r="X31" s="33">
        <f>X30-V31</f>
        <v>0</v>
      </c>
      <c r="Y31" s="34"/>
      <c r="Z31" s="33"/>
      <c r="AA31" s="33"/>
      <c r="AB31" s="35">
        <f t="shared" si="3"/>
        <v>450000</v>
      </c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  <c r="IU31" s="51"/>
    </row>
    <row r="32" spans="1:255" s="52" customFormat="1" ht="30" customHeight="1">
      <c r="A32" s="38">
        <v>28</v>
      </c>
      <c r="B32" s="27"/>
      <c r="C32" s="26"/>
      <c r="D32" s="26"/>
      <c r="E32" s="26"/>
      <c r="F32" s="26"/>
      <c r="G32" s="28"/>
      <c r="H32" s="28"/>
      <c r="I32" s="30"/>
      <c r="J32" s="30"/>
      <c r="K32" s="28"/>
      <c r="L32" s="28" t="s">
        <v>27</v>
      </c>
      <c r="M32" s="28"/>
      <c r="N32" s="31"/>
      <c r="O32" s="32">
        <f>O27+N32</f>
        <v>0</v>
      </c>
      <c r="P32" s="28"/>
      <c r="Q32" s="28" t="s">
        <v>27</v>
      </c>
      <c r="R32" s="28"/>
      <c r="S32" s="26"/>
      <c r="T32" s="28" t="s">
        <v>27</v>
      </c>
      <c r="U32" s="28"/>
      <c r="V32" s="33"/>
      <c r="W32" s="33">
        <f>W27+V32</f>
        <v>0</v>
      </c>
      <c r="X32" s="33">
        <f>X27-V32</f>
        <v>0</v>
      </c>
      <c r="Y32" s="53"/>
      <c r="Z32" s="33"/>
      <c r="AA32" s="33"/>
      <c r="AB32" s="35">
        <f>AB27-AA32</f>
        <v>450000</v>
      </c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  <c r="IU32" s="51"/>
    </row>
    <row r="33" spans="1:255" s="52" customFormat="1" ht="30" customHeight="1">
      <c r="A33" s="38">
        <v>29</v>
      </c>
      <c r="B33" s="26"/>
      <c r="C33" s="26"/>
      <c r="D33" s="26"/>
      <c r="E33" s="26"/>
      <c r="F33" s="26"/>
      <c r="G33" s="28" t="s">
        <v>27</v>
      </c>
      <c r="H33" s="28"/>
      <c r="I33" s="46"/>
      <c r="J33" s="30"/>
      <c r="K33" s="28"/>
      <c r="L33" s="28" t="s">
        <v>27</v>
      </c>
      <c r="M33" s="28"/>
      <c r="N33" s="31"/>
      <c r="O33" s="32">
        <f>O28+N33</f>
        <v>0</v>
      </c>
      <c r="P33" s="28"/>
      <c r="Q33" s="28" t="s">
        <v>27</v>
      </c>
      <c r="R33" s="28"/>
      <c r="S33" s="26"/>
      <c r="T33" s="28" t="s">
        <v>27</v>
      </c>
      <c r="U33" s="28"/>
      <c r="V33" s="33"/>
      <c r="W33" s="33">
        <f>W28+V33</f>
        <v>0</v>
      </c>
      <c r="X33" s="33">
        <f>X28-V33</f>
        <v>0</v>
      </c>
      <c r="Y33" s="53"/>
      <c r="Z33" s="33"/>
      <c r="AA33" s="33"/>
      <c r="AB33" s="35">
        <f>AB28-AA33</f>
        <v>450000</v>
      </c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  <c r="IS33" s="51"/>
      <c r="IT33" s="51"/>
      <c r="IU33" s="51"/>
    </row>
    <row r="34" spans="1:255" s="52" customFormat="1" ht="30" customHeight="1">
      <c r="A34" s="38">
        <v>30</v>
      </c>
      <c r="B34" s="26"/>
      <c r="C34" s="26"/>
      <c r="D34" s="26"/>
      <c r="E34" s="26"/>
      <c r="F34" s="26"/>
      <c r="G34" s="28" t="s">
        <v>27</v>
      </c>
      <c r="H34" s="28"/>
      <c r="I34" s="46"/>
      <c r="J34" s="30"/>
      <c r="K34" s="28"/>
      <c r="L34" s="28" t="s">
        <v>27</v>
      </c>
      <c r="M34" s="28"/>
      <c r="N34" s="31"/>
      <c r="O34" s="32">
        <f>O29+N34</f>
        <v>0</v>
      </c>
      <c r="P34" s="28"/>
      <c r="Q34" s="28" t="s">
        <v>27</v>
      </c>
      <c r="R34" s="28"/>
      <c r="S34" s="26"/>
      <c r="T34" s="28" t="s">
        <v>27</v>
      </c>
      <c r="U34" s="28"/>
      <c r="V34" s="33"/>
      <c r="W34" s="33">
        <f>W29+V34</f>
        <v>0</v>
      </c>
      <c r="X34" s="33">
        <f>X29-V34</f>
        <v>0</v>
      </c>
      <c r="Y34" s="53"/>
      <c r="Z34" s="33"/>
      <c r="AA34" s="33"/>
      <c r="AB34" s="35">
        <f>AB29-AA34</f>
        <v>450000</v>
      </c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  <c r="IS34" s="51"/>
      <c r="IT34" s="51"/>
      <c r="IU34" s="51"/>
    </row>
    <row r="35" spans="1:255" s="52" customFormat="1" ht="30" customHeight="1">
      <c r="A35" s="38"/>
      <c r="B35" s="26"/>
      <c r="C35" s="26"/>
      <c r="D35" s="26"/>
      <c r="E35" s="26"/>
      <c r="F35" s="26"/>
      <c r="G35" s="28" t="s">
        <v>27</v>
      </c>
      <c r="H35" s="28"/>
      <c r="I35" s="46"/>
      <c r="J35" s="30"/>
      <c r="K35" s="28"/>
      <c r="L35" s="28" t="s">
        <v>27</v>
      </c>
      <c r="M35" s="28"/>
      <c r="N35" s="31"/>
      <c r="O35" s="32">
        <f>O30+N35</f>
        <v>0</v>
      </c>
      <c r="P35" s="28"/>
      <c r="Q35" s="28" t="s">
        <v>27</v>
      </c>
      <c r="R35" s="28"/>
      <c r="S35" s="26"/>
      <c r="T35" s="28" t="s">
        <v>27</v>
      </c>
      <c r="U35" s="28"/>
      <c r="V35" s="33"/>
      <c r="W35" s="33">
        <f>W30+V35</f>
        <v>0</v>
      </c>
      <c r="X35" s="33">
        <f>X30-V35</f>
        <v>0</v>
      </c>
      <c r="Y35" s="53"/>
      <c r="Z35" s="33"/>
      <c r="AA35" s="33"/>
      <c r="AB35" s="35">
        <f>AB30-AA35</f>
        <v>450000</v>
      </c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  <c r="IS35" s="51"/>
      <c r="IT35" s="51"/>
      <c r="IU35" s="51"/>
    </row>
    <row r="36" spans="1:255" s="52" customFormat="1" ht="30" customHeight="1">
      <c r="A36" s="38"/>
      <c r="B36" s="26"/>
      <c r="C36" s="26"/>
      <c r="D36" s="26"/>
      <c r="E36" s="26"/>
      <c r="F36" s="26"/>
      <c r="G36" s="28" t="s">
        <v>27</v>
      </c>
      <c r="H36" s="28"/>
      <c r="I36" s="46"/>
      <c r="J36" s="30"/>
      <c r="K36" s="28"/>
      <c r="L36" s="28" t="s">
        <v>27</v>
      </c>
      <c r="M36" s="28"/>
      <c r="N36" s="31"/>
      <c r="O36" s="32">
        <f>O31+N36</f>
        <v>0</v>
      </c>
      <c r="P36" s="28"/>
      <c r="Q36" s="28" t="s">
        <v>27</v>
      </c>
      <c r="R36" s="28"/>
      <c r="S36" s="26"/>
      <c r="T36" s="28" t="s">
        <v>27</v>
      </c>
      <c r="U36" s="28"/>
      <c r="V36" s="33"/>
      <c r="W36" s="33">
        <f>W31+V36</f>
        <v>0</v>
      </c>
      <c r="X36" s="33">
        <f>X31-V36</f>
        <v>0</v>
      </c>
      <c r="Y36" s="53"/>
      <c r="Z36" s="33"/>
      <c r="AA36" s="33"/>
      <c r="AB36" s="35">
        <f>AB31-AA36</f>
        <v>450000</v>
      </c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  <c r="IS36" s="51"/>
      <c r="IT36" s="51"/>
      <c r="IU36" s="51"/>
    </row>
    <row r="37" spans="1:255" s="52" customFormat="1" ht="30" customHeight="1">
      <c r="A37" s="38">
        <v>26</v>
      </c>
      <c r="B37" s="54"/>
      <c r="C37" s="54"/>
      <c r="D37" s="54"/>
      <c r="E37" s="55"/>
      <c r="F37" s="55"/>
      <c r="G37" s="54"/>
      <c r="H37" s="54"/>
      <c r="I37" s="55"/>
      <c r="J37" s="55"/>
      <c r="K37" s="55"/>
      <c r="L37" s="54"/>
      <c r="M37" s="55"/>
      <c r="N37" s="8" t="s">
        <v>32</v>
      </c>
      <c r="O37" s="56">
        <f>R2-O36</f>
        <v>6000000</v>
      </c>
      <c r="P37" s="55"/>
      <c r="Q37" s="54"/>
      <c r="R37" s="55"/>
      <c r="S37" s="55"/>
      <c r="T37" s="54"/>
      <c r="U37" s="55"/>
      <c r="V37" s="57">
        <f>SUM(V4:V36)</f>
        <v>201600</v>
      </c>
      <c r="W37" s="57"/>
      <c r="X37" s="54"/>
      <c r="Y37" s="37"/>
      <c r="Z37" s="57">
        <f>SUM(Z4:Z36)</f>
        <v>0</v>
      </c>
      <c r="AA37" s="57">
        <f>SUM(AA4:AA36)</f>
        <v>0</v>
      </c>
      <c r="AB37" s="36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/>
      <c r="IR37" s="51"/>
      <c r="IS37" s="51"/>
      <c r="IT37" s="51"/>
      <c r="IU37" s="51"/>
    </row>
    <row r="38" spans="1:255" ht="30" customHeight="1">
      <c r="A38" s="54"/>
      <c r="E38" s="58"/>
      <c r="F38" s="58"/>
      <c r="H38" s="59"/>
      <c r="I38" s="58"/>
      <c r="J38" s="58"/>
      <c r="K38" s="58"/>
      <c r="M38" s="58"/>
      <c r="N38" s="58"/>
      <c r="O38" s="58"/>
      <c r="P38" s="58"/>
      <c r="R38" s="58"/>
      <c r="S38" s="58"/>
      <c r="U38" s="58"/>
      <c r="V38" s="60"/>
      <c r="W38" s="60"/>
      <c r="Z38" s="60"/>
      <c r="AA38" s="110"/>
      <c r="AB38" s="11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  <c r="IR38" s="61"/>
      <c r="IS38" s="61"/>
      <c r="IT38" s="61"/>
      <c r="IU38" s="61"/>
    </row>
    <row r="39" spans="5:255" ht="30" customHeight="1">
      <c r="E39" s="58"/>
      <c r="F39" s="58"/>
      <c r="H39" s="59"/>
      <c r="I39" s="58"/>
      <c r="J39" s="58"/>
      <c r="K39" s="58"/>
      <c r="M39" s="58"/>
      <c r="N39" s="58"/>
      <c r="O39" s="58"/>
      <c r="P39" s="58"/>
      <c r="R39" s="58"/>
      <c r="S39" s="58"/>
      <c r="U39" s="58"/>
      <c r="V39" s="60"/>
      <c r="W39" s="60"/>
      <c r="Z39" s="60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  <c r="IR39" s="61"/>
      <c r="IS39" s="61"/>
      <c r="IT39" s="61"/>
      <c r="IU39" s="61"/>
    </row>
    <row r="40" spans="5:255" ht="30" customHeight="1">
      <c r="E40" s="58"/>
      <c r="F40" s="58"/>
      <c r="H40" s="59"/>
      <c r="I40" s="58"/>
      <c r="J40" s="58"/>
      <c r="K40" s="58"/>
      <c r="M40" s="58"/>
      <c r="N40" s="58"/>
      <c r="O40" s="58"/>
      <c r="P40" s="58"/>
      <c r="R40" s="58"/>
      <c r="S40" s="58"/>
      <c r="U40" s="58"/>
      <c r="V40" s="60"/>
      <c r="W40" s="60"/>
      <c r="Z40" s="60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</row>
    <row r="41" spans="5:255" ht="30" customHeight="1">
      <c r="E41" s="58"/>
      <c r="F41" s="58"/>
      <c r="H41" s="59"/>
      <c r="I41" s="58"/>
      <c r="J41" s="58"/>
      <c r="K41" s="58"/>
      <c r="M41" s="58"/>
      <c r="N41" s="58"/>
      <c r="O41" s="58"/>
      <c r="P41" s="58"/>
      <c r="R41" s="58"/>
      <c r="S41" s="58"/>
      <c r="U41" s="58"/>
      <c r="V41" s="60"/>
      <c r="W41" s="60"/>
      <c r="Z41" s="60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  <c r="IR41" s="61"/>
      <c r="IS41" s="61"/>
      <c r="IT41" s="61"/>
      <c r="IU41" s="61"/>
    </row>
    <row r="42" spans="5:255" ht="30" customHeight="1">
      <c r="E42" s="58"/>
      <c r="F42" s="58"/>
      <c r="H42" s="59"/>
      <c r="I42" s="58"/>
      <c r="J42" s="58"/>
      <c r="K42" s="58"/>
      <c r="M42" s="58"/>
      <c r="N42" s="58"/>
      <c r="O42" s="58"/>
      <c r="P42" s="58"/>
      <c r="R42" s="58"/>
      <c r="S42" s="58"/>
      <c r="U42" s="58"/>
      <c r="V42" s="60"/>
      <c r="W42" s="60"/>
      <c r="Z42" s="60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  <c r="IT42" s="61"/>
      <c r="IU42" s="61"/>
    </row>
    <row r="43" spans="5:255" ht="30" customHeight="1">
      <c r="E43" s="58"/>
      <c r="F43" s="58"/>
      <c r="H43" s="59"/>
      <c r="I43" s="58"/>
      <c r="J43" s="58"/>
      <c r="K43" s="58"/>
      <c r="M43" s="58"/>
      <c r="N43" s="58"/>
      <c r="O43" s="58"/>
      <c r="P43" s="58"/>
      <c r="R43" s="58"/>
      <c r="S43" s="58"/>
      <c r="U43" s="58"/>
      <c r="V43" s="60"/>
      <c r="W43" s="60"/>
      <c r="Z43" s="60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  <c r="IS43" s="61"/>
      <c r="IT43" s="61"/>
      <c r="IU43" s="61"/>
    </row>
    <row r="44" spans="5:255" ht="30" customHeight="1">
      <c r="E44" s="58"/>
      <c r="F44" s="58"/>
      <c r="H44" s="59"/>
      <c r="I44" s="58"/>
      <c r="J44" s="58"/>
      <c r="K44" s="58"/>
      <c r="M44" s="58"/>
      <c r="N44" s="58"/>
      <c r="O44" s="58"/>
      <c r="P44" s="58"/>
      <c r="R44" s="58"/>
      <c r="S44" s="58"/>
      <c r="U44" s="58"/>
      <c r="V44" s="60"/>
      <c r="W44" s="60"/>
      <c r="Z44" s="60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  <c r="IR44" s="61"/>
      <c r="IS44" s="61"/>
      <c r="IT44" s="61"/>
      <c r="IU44" s="61"/>
    </row>
    <row r="45" spans="5:255" ht="30" customHeight="1">
      <c r="E45" s="58"/>
      <c r="F45" s="58"/>
      <c r="H45" s="59"/>
      <c r="I45" s="58"/>
      <c r="J45" s="58"/>
      <c r="K45" s="58"/>
      <c r="M45" s="58"/>
      <c r="N45" s="58"/>
      <c r="O45" s="58"/>
      <c r="P45" s="58"/>
      <c r="R45" s="58"/>
      <c r="S45" s="58"/>
      <c r="U45" s="58"/>
      <c r="V45" s="60"/>
      <c r="W45" s="60"/>
      <c r="Z45" s="60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  <c r="IR45" s="61"/>
      <c r="IS45" s="61"/>
      <c r="IT45" s="61"/>
      <c r="IU45" s="61"/>
    </row>
    <row r="46" spans="5:255" ht="30" customHeight="1">
      <c r="E46" s="58"/>
      <c r="F46" s="58"/>
      <c r="H46" s="59"/>
      <c r="I46" s="58"/>
      <c r="J46" s="58"/>
      <c r="K46" s="58"/>
      <c r="M46" s="58"/>
      <c r="N46" s="58"/>
      <c r="O46" s="58"/>
      <c r="P46" s="58"/>
      <c r="R46" s="58"/>
      <c r="S46" s="58"/>
      <c r="U46" s="58"/>
      <c r="V46" s="60"/>
      <c r="W46" s="60"/>
      <c r="Z46" s="60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  <c r="IR46" s="61"/>
      <c r="IS46" s="61"/>
      <c r="IT46" s="61"/>
      <c r="IU46" s="61"/>
    </row>
    <row r="47" spans="5:255" ht="30" customHeight="1">
      <c r="E47" s="58"/>
      <c r="F47" s="58"/>
      <c r="H47" s="59"/>
      <c r="I47" s="58"/>
      <c r="J47" s="58"/>
      <c r="K47" s="58"/>
      <c r="M47" s="58"/>
      <c r="N47" s="58"/>
      <c r="O47" s="58"/>
      <c r="P47" s="58"/>
      <c r="R47" s="58"/>
      <c r="S47" s="58"/>
      <c r="U47" s="58"/>
      <c r="V47" s="60"/>
      <c r="W47" s="60"/>
      <c r="Z47" s="60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  <c r="IR47" s="61"/>
      <c r="IS47" s="61"/>
      <c r="IT47" s="61"/>
      <c r="IU47" s="61"/>
    </row>
    <row r="48" spans="5:255" ht="30" customHeight="1">
      <c r="E48" s="58"/>
      <c r="F48" s="58"/>
      <c r="H48" s="59"/>
      <c r="I48" s="58"/>
      <c r="J48" s="58"/>
      <c r="K48" s="58"/>
      <c r="M48" s="58"/>
      <c r="N48" s="58"/>
      <c r="O48" s="58"/>
      <c r="P48" s="58"/>
      <c r="R48" s="58"/>
      <c r="S48" s="58"/>
      <c r="U48" s="58"/>
      <c r="V48" s="60"/>
      <c r="W48" s="60"/>
      <c r="Z48" s="60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1"/>
      <c r="IT48" s="61"/>
      <c r="IU48" s="61"/>
    </row>
    <row r="49" spans="5:255" ht="30" customHeight="1">
      <c r="E49" s="58"/>
      <c r="F49" s="58"/>
      <c r="H49" s="59"/>
      <c r="I49" s="58"/>
      <c r="J49" s="58"/>
      <c r="K49" s="58"/>
      <c r="M49" s="58"/>
      <c r="N49" s="58"/>
      <c r="O49" s="58"/>
      <c r="P49" s="58"/>
      <c r="R49" s="58"/>
      <c r="S49" s="58"/>
      <c r="U49" s="58"/>
      <c r="V49" s="60"/>
      <c r="W49" s="60"/>
      <c r="Z49" s="60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  <c r="IR49" s="61"/>
      <c r="IS49" s="61"/>
      <c r="IT49" s="61"/>
      <c r="IU49" s="61"/>
    </row>
    <row r="50" spans="5:255" ht="30" customHeight="1">
      <c r="E50" s="58"/>
      <c r="F50" s="58"/>
      <c r="H50" s="59"/>
      <c r="I50" s="58"/>
      <c r="J50" s="58"/>
      <c r="K50" s="58"/>
      <c r="M50" s="58"/>
      <c r="N50" s="58"/>
      <c r="O50" s="58"/>
      <c r="P50" s="58"/>
      <c r="R50" s="58"/>
      <c r="S50" s="58"/>
      <c r="U50" s="58"/>
      <c r="V50" s="60"/>
      <c r="W50" s="60"/>
      <c r="Z50" s="60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  <c r="IR50" s="61"/>
      <c r="IS50" s="61"/>
      <c r="IT50" s="61"/>
      <c r="IU50" s="61"/>
    </row>
    <row r="51" spans="5:255" ht="30" customHeight="1">
      <c r="E51" s="58"/>
      <c r="F51" s="58"/>
      <c r="H51" s="59"/>
      <c r="I51" s="58"/>
      <c r="J51" s="58"/>
      <c r="K51" s="58"/>
      <c r="M51" s="58"/>
      <c r="N51" s="58"/>
      <c r="O51" s="58"/>
      <c r="P51" s="58"/>
      <c r="R51" s="58"/>
      <c r="S51" s="58"/>
      <c r="U51" s="58"/>
      <c r="V51" s="60"/>
      <c r="W51" s="60"/>
      <c r="Z51" s="60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  <c r="IL51" s="61"/>
      <c r="IM51" s="61"/>
      <c r="IN51" s="61"/>
      <c r="IO51" s="61"/>
      <c r="IP51" s="61"/>
      <c r="IQ51" s="61"/>
      <c r="IR51" s="61"/>
      <c r="IS51" s="61"/>
      <c r="IT51" s="61"/>
      <c r="IU51" s="61"/>
    </row>
    <row r="52" spans="5:255" ht="30" customHeight="1">
      <c r="E52" s="58"/>
      <c r="F52" s="58"/>
      <c r="H52" s="59"/>
      <c r="I52" s="58"/>
      <c r="J52" s="58"/>
      <c r="K52" s="58"/>
      <c r="M52" s="58"/>
      <c r="N52" s="58"/>
      <c r="O52" s="58"/>
      <c r="P52" s="58"/>
      <c r="R52" s="58"/>
      <c r="S52" s="58"/>
      <c r="U52" s="58"/>
      <c r="V52" s="60"/>
      <c r="W52" s="60"/>
      <c r="Z52" s="60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  <c r="IL52" s="61"/>
      <c r="IM52" s="61"/>
      <c r="IN52" s="61"/>
      <c r="IO52" s="61"/>
      <c r="IP52" s="61"/>
      <c r="IQ52" s="61"/>
      <c r="IR52" s="61"/>
      <c r="IS52" s="61"/>
      <c r="IT52" s="61"/>
      <c r="IU52" s="61"/>
    </row>
    <row r="53" spans="5:255" ht="30" customHeight="1">
      <c r="E53" s="58"/>
      <c r="F53" s="58"/>
      <c r="H53" s="59"/>
      <c r="I53" s="58"/>
      <c r="J53" s="58"/>
      <c r="K53" s="58"/>
      <c r="M53" s="58"/>
      <c r="N53" s="58"/>
      <c r="O53" s="58"/>
      <c r="P53" s="58"/>
      <c r="R53" s="58"/>
      <c r="S53" s="58"/>
      <c r="U53" s="58"/>
      <c r="V53" s="60"/>
      <c r="W53" s="60"/>
      <c r="Z53" s="60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  <c r="HW53" s="61"/>
      <c r="HX53" s="61"/>
      <c r="HY53" s="61"/>
      <c r="HZ53" s="61"/>
      <c r="IA53" s="61"/>
      <c r="IB53" s="61"/>
      <c r="IC53" s="61"/>
      <c r="ID53" s="61"/>
      <c r="IE53" s="61"/>
      <c r="IF53" s="61"/>
      <c r="IG53" s="61"/>
      <c r="IH53" s="61"/>
      <c r="II53" s="61"/>
      <c r="IJ53" s="61"/>
      <c r="IK53" s="61"/>
      <c r="IL53" s="61"/>
      <c r="IM53" s="61"/>
      <c r="IN53" s="61"/>
      <c r="IO53" s="61"/>
      <c r="IP53" s="61"/>
      <c r="IQ53" s="61"/>
      <c r="IR53" s="61"/>
      <c r="IS53" s="61"/>
      <c r="IT53" s="61"/>
      <c r="IU53" s="61"/>
    </row>
    <row r="54" spans="5:255" ht="30" customHeight="1">
      <c r="E54" s="58"/>
      <c r="F54" s="58"/>
      <c r="H54" s="59"/>
      <c r="I54" s="58"/>
      <c r="J54" s="58"/>
      <c r="K54" s="58"/>
      <c r="M54" s="58"/>
      <c r="N54" s="58"/>
      <c r="O54" s="58"/>
      <c r="P54" s="58"/>
      <c r="R54" s="58"/>
      <c r="S54" s="58"/>
      <c r="U54" s="58"/>
      <c r="V54" s="60"/>
      <c r="W54" s="60"/>
      <c r="Z54" s="60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  <c r="HY54" s="61"/>
      <c r="HZ54" s="61"/>
      <c r="IA54" s="61"/>
      <c r="IB54" s="61"/>
      <c r="IC54" s="61"/>
      <c r="ID54" s="61"/>
      <c r="IE54" s="61"/>
      <c r="IF54" s="61"/>
      <c r="IG54" s="61"/>
      <c r="IH54" s="61"/>
      <c r="II54" s="61"/>
      <c r="IJ54" s="61"/>
      <c r="IK54" s="61"/>
      <c r="IL54" s="61"/>
      <c r="IM54" s="61"/>
      <c r="IN54" s="61"/>
      <c r="IO54" s="61"/>
      <c r="IP54" s="61"/>
      <c r="IQ54" s="61"/>
      <c r="IR54" s="61"/>
      <c r="IS54" s="61"/>
      <c r="IT54" s="61"/>
      <c r="IU54" s="61"/>
    </row>
    <row r="55" spans="5:255" ht="30" customHeight="1">
      <c r="E55" s="58"/>
      <c r="F55" s="58"/>
      <c r="H55" s="59"/>
      <c r="I55" s="58"/>
      <c r="J55" s="58"/>
      <c r="K55" s="58"/>
      <c r="M55" s="58"/>
      <c r="N55" s="58"/>
      <c r="O55" s="58"/>
      <c r="P55" s="58"/>
      <c r="R55" s="58"/>
      <c r="S55" s="58"/>
      <c r="U55" s="58"/>
      <c r="V55" s="60"/>
      <c r="W55" s="60"/>
      <c r="Z55" s="60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  <c r="HK55" s="61"/>
      <c r="HL55" s="61"/>
      <c r="HM55" s="61"/>
      <c r="HN55" s="61"/>
      <c r="HO55" s="61"/>
      <c r="HP55" s="61"/>
      <c r="HQ55" s="61"/>
      <c r="HR55" s="61"/>
      <c r="HS55" s="61"/>
      <c r="HT55" s="61"/>
      <c r="HU55" s="61"/>
      <c r="HV55" s="61"/>
      <c r="HW55" s="61"/>
      <c r="HX55" s="61"/>
      <c r="HY55" s="61"/>
      <c r="HZ55" s="61"/>
      <c r="IA55" s="61"/>
      <c r="IB55" s="61"/>
      <c r="IC55" s="61"/>
      <c r="ID55" s="61"/>
      <c r="IE55" s="61"/>
      <c r="IF55" s="61"/>
      <c r="IG55" s="61"/>
      <c r="IH55" s="61"/>
      <c r="II55" s="61"/>
      <c r="IJ55" s="61"/>
      <c r="IK55" s="61"/>
      <c r="IL55" s="61"/>
      <c r="IM55" s="61"/>
      <c r="IN55" s="61"/>
      <c r="IO55" s="61"/>
      <c r="IP55" s="61"/>
      <c r="IQ55" s="61"/>
      <c r="IR55" s="61"/>
      <c r="IS55" s="61"/>
      <c r="IT55" s="61"/>
      <c r="IU55" s="61"/>
    </row>
    <row r="56" spans="5:255" ht="30" customHeight="1">
      <c r="E56" s="58"/>
      <c r="F56" s="58"/>
      <c r="H56" s="59"/>
      <c r="I56" s="58"/>
      <c r="J56" s="58"/>
      <c r="K56" s="58"/>
      <c r="M56" s="58"/>
      <c r="N56" s="58"/>
      <c r="O56" s="58"/>
      <c r="P56" s="58"/>
      <c r="R56" s="58"/>
      <c r="S56" s="58"/>
      <c r="U56" s="58"/>
      <c r="V56" s="60"/>
      <c r="W56" s="60"/>
      <c r="Z56" s="60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1"/>
      <c r="HJ56" s="61"/>
      <c r="HK56" s="61"/>
      <c r="HL56" s="61"/>
      <c r="HM56" s="61"/>
      <c r="HN56" s="61"/>
      <c r="HO56" s="61"/>
      <c r="HP56" s="61"/>
      <c r="HQ56" s="61"/>
      <c r="HR56" s="61"/>
      <c r="HS56" s="61"/>
      <c r="HT56" s="61"/>
      <c r="HU56" s="61"/>
      <c r="HV56" s="61"/>
      <c r="HW56" s="61"/>
      <c r="HX56" s="61"/>
      <c r="HY56" s="61"/>
      <c r="HZ56" s="61"/>
      <c r="IA56" s="61"/>
      <c r="IB56" s="61"/>
      <c r="IC56" s="61"/>
      <c r="ID56" s="61"/>
      <c r="IE56" s="61"/>
      <c r="IF56" s="61"/>
      <c r="IG56" s="61"/>
      <c r="IH56" s="61"/>
      <c r="II56" s="61"/>
      <c r="IJ56" s="61"/>
      <c r="IK56" s="61"/>
      <c r="IL56" s="61"/>
      <c r="IM56" s="61"/>
      <c r="IN56" s="61"/>
      <c r="IO56" s="61"/>
      <c r="IP56" s="61"/>
      <c r="IQ56" s="61"/>
      <c r="IR56" s="61"/>
      <c r="IS56" s="61"/>
      <c r="IT56" s="61"/>
      <c r="IU56" s="61"/>
    </row>
    <row r="57" spans="5:255" ht="30" customHeight="1">
      <c r="E57" s="58"/>
      <c r="F57" s="58"/>
      <c r="H57" s="59"/>
      <c r="I57" s="58"/>
      <c r="J57" s="58"/>
      <c r="K57" s="58"/>
      <c r="M57" s="58"/>
      <c r="N57" s="58"/>
      <c r="O57" s="58"/>
      <c r="P57" s="58"/>
      <c r="R57" s="58"/>
      <c r="S57" s="58"/>
      <c r="U57" s="58"/>
      <c r="V57" s="60"/>
      <c r="W57" s="60"/>
      <c r="Z57" s="60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  <c r="HQ57" s="61"/>
      <c r="HR57" s="61"/>
      <c r="HS57" s="61"/>
      <c r="HT57" s="61"/>
      <c r="HU57" s="61"/>
      <c r="HV57" s="61"/>
      <c r="HW57" s="61"/>
      <c r="HX57" s="61"/>
      <c r="HY57" s="61"/>
      <c r="HZ57" s="61"/>
      <c r="IA57" s="61"/>
      <c r="IB57" s="61"/>
      <c r="IC57" s="61"/>
      <c r="ID57" s="61"/>
      <c r="IE57" s="61"/>
      <c r="IF57" s="61"/>
      <c r="IG57" s="61"/>
      <c r="IH57" s="61"/>
      <c r="II57" s="61"/>
      <c r="IJ57" s="61"/>
      <c r="IK57" s="61"/>
      <c r="IL57" s="61"/>
      <c r="IM57" s="61"/>
      <c r="IN57" s="61"/>
      <c r="IO57" s="61"/>
      <c r="IP57" s="61"/>
      <c r="IQ57" s="61"/>
      <c r="IR57" s="61"/>
      <c r="IS57" s="61"/>
      <c r="IT57" s="61"/>
      <c r="IU57" s="61"/>
    </row>
    <row r="58" spans="5:255" ht="30" customHeight="1">
      <c r="E58" s="58"/>
      <c r="F58" s="58"/>
      <c r="H58" s="59"/>
      <c r="I58" s="58"/>
      <c r="J58" s="58"/>
      <c r="K58" s="58"/>
      <c r="M58" s="58"/>
      <c r="N58" s="58"/>
      <c r="O58" s="58"/>
      <c r="P58" s="58"/>
      <c r="R58" s="58"/>
      <c r="S58" s="58"/>
      <c r="U58" s="58"/>
      <c r="V58" s="60"/>
      <c r="W58" s="60"/>
      <c r="Z58" s="60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  <c r="HW58" s="61"/>
      <c r="HX58" s="61"/>
      <c r="HY58" s="61"/>
      <c r="HZ58" s="61"/>
      <c r="IA58" s="61"/>
      <c r="IB58" s="61"/>
      <c r="IC58" s="61"/>
      <c r="ID58" s="61"/>
      <c r="IE58" s="61"/>
      <c r="IF58" s="61"/>
      <c r="IG58" s="61"/>
      <c r="IH58" s="61"/>
      <c r="II58" s="61"/>
      <c r="IJ58" s="61"/>
      <c r="IK58" s="61"/>
      <c r="IL58" s="61"/>
      <c r="IM58" s="61"/>
      <c r="IN58" s="61"/>
      <c r="IO58" s="61"/>
      <c r="IP58" s="61"/>
      <c r="IQ58" s="61"/>
      <c r="IR58" s="61"/>
      <c r="IS58" s="61"/>
      <c r="IT58" s="61"/>
      <c r="IU58" s="61"/>
    </row>
    <row r="59" spans="5:255" ht="30" customHeight="1">
      <c r="E59" s="58"/>
      <c r="F59" s="58"/>
      <c r="H59" s="59"/>
      <c r="I59" s="58"/>
      <c r="J59" s="58"/>
      <c r="K59" s="58"/>
      <c r="M59" s="58"/>
      <c r="N59" s="58"/>
      <c r="O59" s="58"/>
      <c r="P59" s="58"/>
      <c r="R59" s="58"/>
      <c r="S59" s="58"/>
      <c r="U59" s="58"/>
      <c r="V59" s="60"/>
      <c r="W59" s="60"/>
      <c r="Z59" s="60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  <c r="HW59" s="61"/>
      <c r="HX59" s="61"/>
      <c r="HY59" s="61"/>
      <c r="HZ59" s="61"/>
      <c r="IA59" s="61"/>
      <c r="IB59" s="61"/>
      <c r="IC59" s="61"/>
      <c r="ID59" s="61"/>
      <c r="IE59" s="61"/>
      <c r="IF59" s="61"/>
      <c r="IG59" s="61"/>
      <c r="IH59" s="61"/>
      <c r="II59" s="61"/>
      <c r="IJ59" s="61"/>
      <c r="IK59" s="61"/>
      <c r="IL59" s="61"/>
      <c r="IM59" s="61"/>
      <c r="IN59" s="61"/>
      <c r="IO59" s="61"/>
      <c r="IP59" s="61"/>
      <c r="IQ59" s="61"/>
      <c r="IR59" s="61"/>
      <c r="IS59" s="61"/>
      <c r="IT59" s="61"/>
      <c r="IU59" s="61"/>
    </row>
    <row r="60" spans="5:255" ht="30" customHeight="1">
      <c r="E60" s="58"/>
      <c r="F60" s="58"/>
      <c r="H60" s="59"/>
      <c r="I60" s="58"/>
      <c r="J60" s="58"/>
      <c r="K60" s="58"/>
      <c r="M60" s="58"/>
      <c r="N60" s="58"/>
      <c r="O60" s="58"/>
      <c r="P60" s="58"/>
      <c r="R60" s="58"/>
      <c r="S60" s="58"/>
      <c r="U60" s="58"/>
      <c r="V60" s="60"/>
      <c r="W60" s="60"/>
      <c r="Z60" s="60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  <c r="GO60" s="61"/>
      <c r="GP60" s="61"/>
      <c r="GQ60" s="61"/>
      <c r="GR60" s="61"/>
      <c r="GS60" s="61"/>
      <c r="GT60" s="61"/>
      <c r="GU60" s="61"/>
      <c r="GV60" s="61"/>
      <c r="GW60" s="61"/>
      <c r="GX60" s="61"/>
      <c r="GY60" s="61"/>
      <c r="GZ60" s="61"/>
      <c r="HA60" s="61"/>
      <c r="HB60" s="61"/>
      <c r="HC60" s="61"/>
      <c r="HD60" s="61"/>
      <c r="HE60" s="61"/>
      <c r="HF60" s="61"/>
      <c r="HG60" s="61"/>
      <c r="HH60" s="61"/>
      <c r="HI60" s="61"/>
      <c r="HJ60" s="61"/>
      <c r="HK60" s="61"/>
      <c r="HL60" s="61"/>
      <c r="HM60" s="61"/>
      <c r="HN60" s="61"/>
      <c r="HO60" s="61"/>
      <c r="HP60" s="61"/>
      <c r="HQ60" s="61"/>
      <c r="HR60" s="61"/>
      <c r="HS60" s="61"/>
      <c r="HT60" s="61"/>
      <c r="HU60" s="61"/>
      <c r="HV60" s="61"/>
      <c r="HW60" s="61"/>
      <c r="HX60" s="61"/>
      <c r="HY60" s="61"/>
      <c r="HZ60" s="61"/>
      <c r="IA60" s="61"/>
      <c r="IB60" s="61"/>
      <c r="IC60" s="61"/>
      <c r="ID60" s="61"/>
      <c r="IE60" s="61"/>
      <c r="IF60" s="61"/>
      <c r="IG60" s="61"/>
      <c r="IH60" s="61"/>
      <c r="II60" s="61"/>
      <c r="IJ60" s="61"/>
      <c r="IK60" s="61"/>
      <c r="IL60" s="61"/>
      <c r="IM60" s="61"/>
      <c r="IN60" s="61"/>
      <c r="IO60" s="61"/>
      <c r="IP60" s="61"/>
      <c r="IQ60" s="61"/>
      <c r="IR60" s="61"/>
      <c r="IS60" s="61"/>
      <c r="IT60" s="61"/>
      <c r="IU60" s="61"/>
    </row>
    <row r="61" spans="5:255" ht="30" customHeight="1">
      <c r="E61" s="58"/>
      <c r="F61" s="58"/>
      <c r="H61" s="59"/>
      <c r="I61" s="58"/>
      <c r="J61" s="58"/>
      <c r="K61" s="58"/>
      <c r="M61" s="58"/>
      <c r="N61" s="58"/>
      <c r="O61" s="58"/>
      <c r="P61" s="58"/>
      <c r="R61" s="58"/>
      <c r="S61" s="58"/>
      <c r="U61" s="58"/>
      <c r="V61" s="60"/>
      <c r="W61" s="60"/>
      <c r="Z61" s="60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1"/>
      <c r="FL61" s="61"/>
      <c r="FM61" s="61"/>
      <c r="FN61" s="61"/>
      <c r="FO61" s="61"/>
      <c r="FP61" s="61"/>
      <c r="FQ61" s="61"/>
      <c r="FR61" s="61"/>
      <c r="FS61" s="61"/>
      <c r="FT61" s="61"/>
      <c r="FU61" s="61"/>
      <c r="FV61" s="61"/>
      <c r="FW61" s="61"/>
      <c r="FX61" s="61"/>
      <c r="FY61" s="61"/>
      <c r="FZ61" s="61"/>
      <c r="GA61" s="61"/>
      <c r="GB61" s="61"/>
      <c r="GC61" s="61"/>
      <c r="GD61" s="61"/>
      <c r="GE61" s="61"/>
      <c r="GF61" s="61"/>
      <c r="GG61" s="61"/>
      <c r="GH61" s="61"/>
      <c r="GI61" s="61"/>
      <c r="GJ61" s="61"/>
      <c r="GK61" s="61"/>
      <c r="GL61" s="61"/>
      <c r="GM61" s="61"/>
      <c r="GN61" s="61"/>
      <c r="GO61" s="61"/>
      <c r="GP61" s="61"/>
      <c r="GQ61" s="61"/>
      <c r="GR61" s="61"/>
      <c r="GS61" s="61"/>
      <c r="GT61" s="61"/>
      <c r="GU61" s="61"/>
      <c r="GV61" s="61"/>
      <c r="GW61" s="61"/>
      <c r="GX61" s="61"/>
      <c r="GY61" s="61"/>
      <c r="GZ61" s="61"/>
      <c r="HA61" s="61"/>
      <c r="HB61" s="61"/>
      <c r="HC61" s="61"/>
      <c r="HD61" s="61"/>
      <c r="HE61" s="61"/>
      <c r="HF61" s="61"/>
      <c r="HG61" s="61"/>
      <c r="HH61" s="61"/>
      <c r="HI61" s="61"/>
      <c r="HJ61" s="61"/>
      <c r="HK61" s="61"/>
      <c r="HL61" s="61"/>
      <c r="HM61" s="61"/>
      <c r="HN61" s="61"/>
      <c r="HO61" s="61"/>
      <c r="HP61" s="61"/>
      <c r="HQ61" s="61"/>
      <c r="HR61" s="61"/>
      <c r="HS61" s="61"/>
      <c r="HT61" s="61"/>
      <c r="HU61" s="61"/>
      <c r="HV61" s="61"/>
      <c r="HW61" s="61"/>
      <c r="HX61" s="61"/>
      <c r="HY61" s="61"/>
      <c r="HZ61" s="61"/>
      <c r="IA61" s="61"/>
      <c r="IB61" s="61"/>
      <c r="IC61" s="61"/>
      <c r="ID61" s="61"/>
      <c r="IE61" s="61"/>
      <c r="IF61" s="61"/>
      <c r="IG61" s="61"/>
      <c r="IH61" s="61"/>
      <c r="II61" s="61"/>
      <c r="IJ61" s="61"/>
      <c r="IK61" s="61"/>
      <c r="IL61" s="61"/>
      <c r="IM61" s="61"/>
      <c r="IN61" s="61"/>
      <c r="IO61" s="61"/>
      <c r="IP61" s="61"/>
      <c r="IQ61" s="61"/>
      <c r="IR61" s="61"/>
      <c r="IS61" s="61"/>
      <c r="IT61" s="61"/>
      <c r="IU61" s="61"/>
    </row>
    <row r="62" spans="5:255" ht="30" customHeight="1">
      <c r="E62" s="58"/>
      <c r="F62" s="58"/>
      <c r="H62" s="59"/>
      <c r="I62" s="58"/>
      <c r="J62" s="58"/>
      <c r="K62" s="58"/>
      <c r="M62" s="58"/>
      <c r="N62" s="58"/>
      <c r="O62" s="58"/>
      <c r="P62" s="58"/>
      <c r="R62" s="58"/>
      <c r="S62" s="58"/>
      <c r="U62" s="58"/>
      <c r="V62" s="60"/>
      <c r="W62" s="60"/>
      <c r="Z62" s="60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1"/>
      <c r="FK62" s="61"/>
      <c r="FL62" s="61"/>
      <c r="FM62" s="61"/>
      <c r="FN62" s="61"/>
      <c r="FO62" s="61"/>
      <c r="FP62" s="61"/>
      <c r="FQ62" s="61"/>
      <c r="FR62" s="61"/>
      <c r="FS62" s="61"/>
      <c r="FT62" s="61"/>
      <c r="FU62" s="61"/>
      <c r="FV62" s="61"/>
      <c r="FW62" s="61"/>
      <c r="FX62" s="61"/>
      <c r="FY62" s="61"/>
      <c r="FZ62" s="61"/>
      <c r="GA62" s="61"/>
      <c r="GB62" s="61"/>
      <c r="GC62" s="61"/>
      <c r="GD62" s="61"/>
      <c r="GE62" s="61"/>
      <c r="GF62" s="61"/>
      <c r="GG62" s="61"/>
      <c r="GH62" s="61"/>
      <c r="GI62" s="61"/>
      <c r="GJ62" s="61"/>
      <c r="GK62" s="61"/>
      <c r="GL62" s="61"/>
      <c r="GM62" s="61"/>
      <c r="GN62" s="61"/>
      <c r="GO62" s="61"/>
      <c r="GP62" s="61"/>
      <c r="GQ62" s="61"/>
      <c r="GR62" s="61"/>
      <c r="GS62" s="61"/>
      <c r="GT62" s="61"/>
      <c r="GU62" s="61"/>
      <c r="GV62" s="61"/>
      <c r="GW62" s="61"/>
      <c r="GX62" s="61"/>
      <c r="GY62" s="61"/>
      <c r="GZ62" s="61"/>
      <c r="HA62" s="61"/>
      <c r="HB62" s="61"/>
      <c r="HC62" s="61"/>
      <c r="HD62" s="61"/>
      <c r="HE62" s="61"/>
      <c r="HF62" s="61"/>
      <c r="HG62" s="61"/>
      <c r="HH62" s="61"/>
      <c r="HI62" s="61"/>
      <c r="HJ62" s="61"/>
      <c r="HK62" s="61"/>
      <c r="HL62" s="61"/>
      <c r="HM62" s="61"/>
      <c r="HN62" s="61"/>
      <c r="HO62" s="61"/>
      <c r="HP62" s="61"/>
      <c r="HQ62" s="61"/>
      <c r="HR62" s="61"/>
      <c r="HS62" s="61"/>
      <c r="HT62" s="61"/>
      <c r="HU62" s="61"/>
      <c r="HV62" s="61"/>
      <c r="HW62" s="61"/>
      <c r="HX62" s="61"/>
      <c r="HY62" s="61"/>
      <c r="HZ62" s="61"/>
      <c r="IA62" s="61"/>
      <c r="IB62" s="61"/>
      <c r="IC62" s="61"/>
      <c r="ID62" s="61"/>
      <c r="IE62" s="61"/>
      <c r="IF62" s="61"/>
      <c r="IG62" s="61"/>
      <c r="IH62" s="61"/>
      <c r="II62" s="61"/>
      <c r="IJ62" s="61"/>
      <c r="IK62" s="61"/>
      <c r="IL62" s="61"/>
      <c r="IM62" s="61"/>
      <c r="IN62" s="61"/>
      <c r="IO62" s="61"/>
      <c r="IP62" s="61"/>
      <c r="IQ62" s="61"/>
      <c r="IR62" s="61"/>
      <c r="IS62" s="61"/>
      <c r="IT62" s="61"/>
      <c r="IU62" s="61"/>
    </row>
    <row r="63" spans="5:255" ht="30" customHeight="1">
      <c r="E63" s="58"/>
      <c r="F63" s="58"/>
      <c r="H63" s="59"/>
      <c r="I63" s="58"/>
      <c r="J63" s="58"/>
      <c r="K63" s="58"/>
      <c r="M63" s="58"/>
      <c r="N63" s="58"/>
      <c r="O63" s="58"/>
      <c r="P63" s="58"/>
      <c r="R63" s="58"/>
      <c r="S63" s="58"/>
      <c r="U63" s="58"/>
      <c r="V63" s="60"/>
      <c r="W63" s="60"/>
      <c r="Z63" s="60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  <c r="EX63" s="61"/>
      <c r="EY63" s="61"/>
      <c r="EZ63" s="61"/>
      <c r="FA63" s="61"/>
      <c r="FB63" s="61"/>
      <c r="FC63" s="61"/>
      <c r="FD63" s="61"/>
      <c r="FE63" s="61"/>
      <c r="FF63" s="61"/>
      <c r="FG63" s="61"/>
      <c r="FH63" s="61"/>
      <c r="FI63" s="61"/>
      <c r="FJ63" s="61"/>
      <c r="FK63" s="61"/>
      <c r="FL63" s="61"/>
      <c r="FM63" s="61"/>
      <c r="FN63" s="61"/>
      <c r="FO63" s="61"/>
      <c r="FP63" s="61"/>
      <c r="FQ63" s="61"/>
      <c r="FR63" s="61"/>
      <c r="FS63" s="61"/>
      <c r="FT63" s="61"/>
      <c r="FU63" s="61"/>
      <c r="FV63" s="61"/>
      <c r="FW63" s="61"/>
      <c r="FX63" s="61"/>
      <c r="FY63" s="61"/>
      <c r="FZ63" s="61"/>
      <c r="GA63" s="61"/>
      <c r="GB63" s="61"/>
      <c r="GC63" s="61"/>
      <c r="GD63" s="61"/>
      <c r="GE63" s="61"/>
      <c r="GF63" s="61"/>
      <c r="GG63" s="61"/>
      <c r="GH63" s="61"/>
      <c r="GI63" s="61"/>
      <c r="GJ63" s="61"/>
      <c r="GK63" s="61"/>
      <c r="GL63" s="61"/>
      <c r="GM63" s="61"/>
      <c r="GN63" s="61"/>
      <c r="GO63" s="61"/>
      <c r="GP63" s="61"/>
      <c r="GQ63" s="61"/>
      <c r="GR63" s="61"/>
      <c r="GS63" s="61"/>
      <c r="GT63" s="61"/>
      <c r="GU63" s="61"/>
      <c r="GV63" s="61"/>
      <c r="GW63" s="61"/>
      <c r="GX63" s="61"/>
      <c r="GY63" s="61"/>
      <c r="GZ63" s="61"/>
      <c r="HA63" s="61"/>
      <c r="HB63" s="61"/>
      <c r="HC63" s="61"/>
      <c r="HD63" s="61"/>
      <c r="HE63" s="61"/>
      <c r="HF63" s="61"/>
      <c r="HG63" s="61"/>
      <c r="HH63" s="61"/>
      <c r="HI63" s="61"/>
      <c r="HJ63" s="61"/>
      <c r="HK63" s="61"/>
      <c r="HL63" s="61"/>
      <c r="HM63" s="61"/>
      <c r="HN63" s="61"/>
      <c r="HO63" s="61"/>
      <c r="HP63" s="61"/>
      <c r="HQ63" s="61"/>
      <c r="HR63" s="61"/>
      <c r="HS63" s="61"/>
      <c r="HT63" s="61"/>
      <c r="HU63" s="61"/>
      <c r="HV63" s="61"/>
      <c r="HW63" s="61"/>
      <c r="HX63" s="61"/>
      <c r="HY63" s="61"/>
      <c r="HZ63" s="61"/>
      <c r="IA63" s="61"/>
      <c r="IB63" s="61"/>
      <c r="IC63" s="61"/>
      <c r="ID63" s="61"/>
      <c r="IE63" s="61"/>
      <c r="IF63" s="61"/>
      <c r="IG63" s="61"/>
      <c r="IH63" s="61"/>
      <c r="II63" s="61"/>
      <c r="IJ63" s="61"/>
      <c r="IK63" s="61"/>
      <c r="IL63" s="61"/>
      <c r="IM63" s="61"/>
      <c r="IN63" s="61"/>
      <c r="IO63" s="61"/>
      <c r="IP63" s="61"/>
      <c r="IQ63" s="61"/>
      <c r="IR63" s="61"/>
      <c r="IS63" s="61"/>
      <c r="IT63" s="61"/>
      <c r="IU63" s="61"/>
    </row>
    <row r="64" spans="5:255" ht="30" customHeight="1">
      <c r="E64" s="58"/>
      <c r="F64" s="58"/>
      <c r="H64" s="59"/>
      <c r="I64" s="58"/>
      <c r="J64" s="58"/>
      <c r="K64" s="58"/>
      <c r="M64" s="58"/>
      <c r="N64" s="58"/>
      <c r="O64" s="58"/>
      <c r="P64" s="58"/>
      <c r="R64" s="58"/>
      <c r="S64" s="58"/>
      <c r="U64" s="58"/>
      <c r="V64" s="60"/>
      <c r="W64" s="60"/>
      <c r="Z64" s="60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  <c r="GS64" s="61"/>
      <c r="GT64" s="61"/>
      <c r="GU64" s="61"/>
      <c r="GV64" s="61"/>
      <c r="GW64" s="61"/>
      <c r="GX64" s="61"/>
      <c r="GY64" s="61"/>
      <c r="GZ64" s="61"/>
      <c r="HA64" s="61"/>
      <c r="HB64" s="61"/>
      <c r="HC64" s="61"/>
      <c r="HD64" s="61"/>
      <c r="HE64" s="61"/>
      <c r="HF64" s="61"/>
      <c r="HG64" s="61"/>
      <c r="HH64" s="61"/>
      <c r="HI64" s="61"/>
      <c r="HJ64" s="61"/>
      <c r="HK64" s="61"/>
      <c r="HL64" s="61"/>
      <c r="HM64" s="61"/>
      <c r="HN64" s="61"/>
      <c r="HO64" s="61"/>
      <c r="HP64" s="61"/>
      <c r="HQ64" s="61"/>
      <c r="HR64" s="61"/>
      <c r="HS64" s="61"/>
      <c r="HT64" s="61"/>
      <c r="HU64" s="61"/>
      <c r="HV64" s="61"/>
      <c r="HW64" s="61"/>
      <c r="HX64" s="61"/>
      <c r="HY64" s="61"/>
      <c r="HZ64" s="61"/>
      <c r="IA64" s="61"/>
      <c r="IB64" s="61"/>
      <c r="IC64" s="61"/>
      <c r="ID64" s="61"/>
      <c r="IE64" s="61"/>
      <c r="IF64" s="61"/>
      <c r="IG64" s="61"/>
      <c r="IH64" s="61"/>
      <c r="II64" s="61"/>
      <c r="IJ64" s="61"/>
      <c r="IK64" s="61"/>
      <c r="IL64" s="61"/>
      <c r="IM64" s="61"/>
      <c r="IN64" s="61"/>
      <c r="IO64" s="61"/>
      <c r="IP64" s="61"/>
      <c r="IQ64" s="61"/>
      <c r="IR64" s="61"/>
      <c r="IS64" s="61"/>
      <c r="IT64" s="61"/>
      <c r="IU64" s="61"/>
    </row>
    <row r="65" spans="5:255" ht="30" customHeight="1">
      <c r="E65" s="58"/>
      <c r="F65" s="58"/>
      <c r="H65" s="59"/>
      <c r="I65" s="58"/>
      <c r="J65" s="58"/>
      <c r="K65" s="58"/>
      <c r="M65" s="58"/>
      <c r="N65" s="58"/>
      <c r="O65" s="58"/>
      <c r="P65" s="58"/>
      <c r="R65" s="58"/>
      <c r="S65" s="58"/>
      <c r="U65" s="58"/>
      <c r="V65" s="60"/>
      <c r="W65" s="60"/>
      <c r="Z65" s="60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61"/>
      <c r="GX65" s="61"/>
      <c r="GY65" s="61"/>
      <c r="GZ65" s="61"/>
      <c r="HA65" s="61"/>
      <c r="HB65" s="61"/>
      <c r="HC65" s="61"/>
      <c r="HD65" s="61"/>
      <c r="HE65" s="61"/>
      <c r="HF65" s="61"/>
      <c r="HG65" s="61"/>
      <c r="HH65" s="61"/>
      <c r="HI65" s="61"/>
      <c r="HJ65" s="61"/>
      <c r="HK65" s="61"/>
      <c r="HL65" s="61"/>
      <c r="HM65" s="61"/>
      <c r="HN65" s="61"/>
      <c r="HO65" s="61"/>
      <c r="HP65" s="61"/>
      <c r="HQ65" s="61"/>
      <c r="HR65" s="61"/>
      <c r="HS65" s="61"/>
      <c r="HT65" s="61"/>
      <c r="HU65" s="61"/>
      <c r="HV65" s="61"/>
      <c r="HW65" s="61"/>
      <c r="HX65" s="61"/>
      <c r="HY65" s="61"/>
      <c r="HZ65" s="61"/>
      <c r="IA65" s="61"/>
      <c r="IB65" s="61"/>
      <c r="IC65" s="61"/>
      <c r="ID65" s="61"/>
      <c r="IE65" s="61"/>
      <c r="IF65" s="61"/>
      <c r="IG65" s="61"/>
      <c r="IH65" s="61"/>
      <c r="II65" s="61"/>
      <c r="IJ65" s="61"/>
      <c r="IK65" s="61"/>
      <c r="IL65" s="61"/>
      <c r="IM65" s="61"/>
      <c r="IN65" s="61"/>
      <c r="IO65" s="61"/>
      <c r="IP65" s="61"/>
      <c r="IQ65" s="61"/>
      <c r="IR65" s="61"/>
      <c r="IS65" s="61"/>
      <c r="IT65" s="61"/>
      <c r="IU65" s="61"/>
    </row>
    <row r="66" spans="5:255" ht="30" customHeight="1">
      <c r="E66" s="58"/>
      <c r="F66" s="58"/>
      <c r="H66" s="59"/>
      <c r="I66" s="58"/>
      <c r="J66" s="58"/>
      <c r="K66" s="58"/>
      <c r="M66" s="58"/>
      <c r="N66" s="58"/>
      <c r="O66" s="58"/>
      <c r="P66" s="58"/>
      <c r="R66" s="58"/>
      <c r="S66" s="58"/>
      <c r="U66" s="58"/>
      <c r="V66" s="60"/>
      <c r="W66" s="60"/>
      <c r="Z66" s="60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1"/>
      <c r="GD66" s="61"/>
      <c r="GE66" s="61"/>
      <c r="GF66" s="61"/>
      <c r="GG66" s="61"/>
      <c r="GH66" s="61"/>
      <c r="GI66" s="61"/>
      <c r="GJ66" s="61"/>
      <c r="GK66" s="61"/>
      <c r="GL66" s="61"/>
      <c r="GM66" s="61"/>
      <c r="GN66" s="61"/>
      <c r="GO66" s="61"/>
      <c r="GP66" s="61"/>
      <c r="GQ66" s="61"/>
      <c r="GR66" s="61"/>
      <c r="GS66" s="61"/>
      <c r="GT66" s="61"/>
      <c r="GU66" s="61"/>
      <c r="GV66" s="61"/>
      <c r="GW66" s="61"/>
      <c r="GX66" s="61"/>
      <c r="GY66" s="61"/>
      <c r="GZ66" s="61"/>
      <c r="HA66" s="61"/>
      <c r="HB66" s="61"/>
      <c r="HC66" s="61"/>
      <c r="HD66" s="61"/>
      <c r="HE66" s="61"/>
      <c r="HF66" s="61"/>
      <c r="HG66" s="61"/>
      <c r="HH66" s="61"/>
      <c r="HI66" s="61"/>
      <c r="HJ66" s="61"/>
      <c r="HK66" s="61"/>
      <c r="HL66" s="61"/>
      <c r="HM66" s="61"/>
      <c r="HN66" s="61"/>
      <c r="HO66" s="61"/>
      <c r="HP66" s="61"/>
      <c r="HQ66" s="61"/>
      <c r="HR66" s="61"/>
      <c r="HS66" s="61"/>
      <c r="HT66" s="61"/>
      <c r="HU66" s="61"/>
      <c r="HV66" s="61"/>
      <c r="HW66" s="61"/>
      <c r="HX66" s="61"/>
      <c r="HY66" s="61"/>
      <c r="HZ66" s="61"/>
      <c r="IA66" s="61"/>
      <c r="IB66" s="61"/>
      <c r="IC66" s="61"/>
      <c r="ID66" s="61"/>
      <c r="IE66" s="61"/>
      <c r="IF66" s="61"/>
      <c r="IG66" s="61"/>
      <c r="IH66" s="61"/>
      <c r="II66" s="61"/>
      <c r="IJ66" s="61"/>
      <c r="IK66" s="61"/>
      <c r="IL66" s="61"/>
      <c r="IM66" s="61"/>
      <c r="IN66" s="61"/>
      <c r="IO66" s="61"/>
      <c r="IP66" s="61"/>
      <c r="IQ66" s="61"/>
      <c r="IR66" s="61"/>
      <c r="IS66" s="61"/>
      <c r="IT66" s="61"/>
      <c r="IU66" s="61"/>
    </row>
    <row r="67" spans="5:255" ht="30" customHeight="1">
      <c r="E67" s="58"/>
      <c r="F67" s="58"/>
      <c r="H67" s="59"/>
      <c r="I67" s="58"/>
      <c r="J67" s="58"/>
      <c r="K67" s="58"/>
      <c r="M67" s="58"/>
      <c r="N67" s="58"/>
      <c r="O67" s="58"/>
      <c r="P67" s="58"/>
      <c r="R67" s="58"/>
      <c r="S67" s="58"/>
      <c r="U67" s="58"/>
      <c r="V67" s="60"/>
      <c r="W67" s="60"/>
      <c r="Z67" s="60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1"/>
      <c r="FK67" s="61"/>
      <c r="FL67" s="61"/>
      <c r="FM67" s="61"/>
      <c r="FN67" s="61"/>
      <c r="FO67" s="61"/>
      <c r="FP67" s="61"/>
      <c r="FQ67" s="61"/>
      <c r="FR67" s="61"/>
      <c r="FS67" s="61"/>
      <c r="FT67" s="61"/>
      <c r="FU67" s="61"/>
      <c r="FV67" s="61"/>
      <c r="FW67" s="61"/>
      <c r="FX67" s="61"/>
      <c r="FY67" s="61"/>
      <c r="FZ67" s="61"/>
      <c r="GA67" s="61"/>
      <c r="GB67" s="61"/>
      <c r="GC67" s="61"/>
      <c r="GD67" s="61"/>
      <c r="GE67" s="61"/>
      <c r="GF67" s="61"/>
      <c r="GG67" s="61"/>
      <c r="GH67" s="61"/>
      <c r="GI67" s="61"/>
      <c r="GJ67" s="61"/>
      <c r="GK67" s="61"/>
      <c r="GL67" s="61"/>
      <c r="GM67" s="61"/>
      <c r="GN67" s="61"/>
      <c r="GO67" s="61"/>
      <c r="GP67" s="61"/>
      <c r="GQ67" s="61"/>
      <c r="GR67" s="61"/>
      <c r="GS67" s="61"/>
      <c r="GT67" s="61"/>
      <c r="GU67" s="61"/>
      <c r="GV67" s="61"/>
      <c r="GW67" s="61"/>
      <c r="GX67" s="61"/>
      <c r="GY67" s="61"/>
      <c r="GZ67" s="61"/>
      <c r="HA67" s="61"/>
      <c r="HB67" s="61"/>
      <c r="HC67" s="61"/>
      <c r="HD67" s="61"/>
      <c r="HE67" s="61"/>
      <c r="HF67" s="61"/>
      <c r="HG67" s="61"/>
      <c r="HH67" s="61"/>
      <c r="HI67" s="61"/>
      <c r="HJ67" s="61"/>
      <c r="HK67" s="61"/>
      <c r="HL67" s="61"/>
      <c r="HM67" s="61"/>
      <c r="HN67" s="61"/>
      <c r="HO67" s="61"/>
      <c r="HP67" s="61"/>
      <c r="HQ67" s="61"/>
      <c r="HR67" s="61"/>
      <c r="HS67" s="61"/>
      <c r="HT67" s="61"/>
      <c r="HU67" s="61"/>
      <c r="HV67" s="61"/>
      <c r="HW67" s="61"/>
      <c r="HX67" s="61"/>
      <c r="HY67" s="61"/>
      <c r="HZ67" s="61"/>
      <c r="IA67" s="61"/>
      <c r="IB67" s="61"/>
      <c r="IC67" s="61"/>
      <c r="ID67" s="61"/>
      <c r="IE67" s="61"/>
      <c r="IF67" s="61"/>
      <c r="IG67" s="61"/>
      <c r="IH67" s="61"/>
      <c r="II67" s="61"/>
      <c r="IJ67" s="61"/>
      <c r="IK67" s="61"/>
      <c r="IL67" s="61"/>
      <c r="IM67" s="61"/>
      <c r="IN67" s="61"/>
      <c r="IO67" s="61"/>
      <c r="IP67" s="61"/>
      <c r="IQ67" s="61"/>
      <c r="IR67" s="61"/>
      <c r="IS67" s="61"/>
      <c r="IT67" s="61"/>
      <c r="IU67" s="61"/>
    </row>
    <row r="68" spans="5:255" ht="30" customHeight="1">
      <c r="E68" s="58"/>
      <c r="F68" s="58"/>
      <c r="H68" s="59"/>
      <c r="I68" s="58"/>
      <c r="J68" s="58"/>
      <c r="K68" s="58"/>
      <c r="M68" s="58"/>
      <c r="N68" s="58"/>
      <c r="O68" s="58"/>
      <c r="P68" s="58"/>
      <c r="R68" s="58"/>
      <c r="S68" s="58"/>
      <c r="U68" s="58"/>
      <c r="V68" s="60"/>
      <c r="W68" s="60"/>
      <c r="Z68" s="60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  <c r="GS68" s="61"/>
      <c r="GT68" s="61"/>
      <c r="GU68" s="61"/>
      <c r="GV68" s="61"/>
      <c r="GW68" s="61"/>
      <c r="GX68" s="61"/>
      <c r="GY68" s="61"/>
      <c r="GZ68" s="61"/>
      <c r="HA68" s="61"/>
      <c r="HB68" s="61"/>
      <c r="HC68" s="61"/>
      <c r="HD68" s="61"/>
      <c r="HE68" s="61"/>
      <c r="HF68" s="61"/>
      <c r="HG68" s="61"/>
      <c r="HH68" s="61"/>
      <c r="HI68" s="61"/>
      <c r="HJ68" s="61"/>
      <c r="HK68" s="61"/>
      <c r="HL68" s="61"/>
      <c r="HM68" s="61"/>
      <c r="HN68" s="61"/>
      <c r="HO68" s="61"/>
      <c r="HP68" s="61"/>
      <c r="HQ68" s="61"/>
      <c r="HR68" s="61"/>
      <c r="HS68" s="61"/>
      <c r="HT68" s="61"/>
      <c r="HU68" s="61"/>
      <c r="HV68" s="61"/>
      <c r="HW68" s="61"/>
      <c r="HX68" s="61"/>
      <c r="HY68" s="61"/>
      <c r="HZ68" s="61"/>
      <c r="IA68" s="61"/>
      <c r="IB68" s="61"/>
      <c r="IC68" s="61"/>
      <c r="ID68" s="61"/>
      <c r="IE68" s="61"/>
      <c r="IF68" s="61"/>
      <c r="IG68" s="61"/>
      <c r="IH68" s="61"/>
      <c r="II68" s="61"/>
      <c r="IJ68" s="61"/>
      <c r="IK68" s="61"/>
      <c r="IL68" s="61"/>
      <c r="IM68" s="61"/>
      <c r="IN68" s="61"/>
      <c r="IO68" s="61"/>
      <c r="IP68" s="61"/>
      <c r="IQ68" s="61"/>
      <c r="IR68" s="61"/>
      <c r="IS68" s="61"/>
      <c r="IT68" s="61"/>
      <c r="IU68" s="61"/>
    </row>
    <row r="69" spans="5:255" ht="30" customHeight="1">
      <c r="E69" s="58"/>
      <c r="F69" s="58"/>
      <c r="H69" s="59"/>
      <c r="I69" s="58"/>
      <c r="J69" s="58"/>
      <c r="K69" s="58"/>
      <c r="M69" s="58"/>
      <c r="N69" s="58"/>
      <c r="O69" s="58"/>
      <c r="P69" s="58"/>
      <c r="R69" s="58"/>
      <c r="S69" s="58"/>
      <c r="U69" s="58"/>
      <c r="V69" s="60"/>
      <c r="W69" s="60"/>
      <c r="Z69" s="60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/>
      <c r="GJ69" s="61"/>
      <c r="GK69" s="61"/>
      <c r="GL69" s="61"/>
      <c r="GM69" s="61"/>
      <c r="GN69" s="61"/>
      <c r="GO69" s="61"/>
      <c r="GP69" s="61"/>
      <c r="GQ69" s="61"/>
      <c r="GR69" s="61"/>
      <c r="GS69" s="61"/>
      <c r="GT69" s="61"/>
      <c r="GU69" s="61"/>
      <c r="GV69" s="61"/>
      <c r="GW69" s="61"/>
      <c r="GX69" s="61"/>
      <c r="GY69" s="61"/>
      <c r="GZ69" s="61"/>
      <c r="HA69" s="61"/>
      <c r="HB69" s="61"/>
      <c r="HC69" s="61"/>
      <c r="HD69" s="61"/>
      <c r="HE69" s="61"/>
      <c r="HF69" s="61"/>
      <c r="HG69" s="61"/>
      <c r="HH69" s="61"/>
      <c r="HI69" s="61"/>
      <c r="HJ69" s="61"/>
      <c r="HK69" s="61"/>
      <c r="HL69" s="61"/>
      <c r="HM69" s="61"/>
      <c r="HN69" s="61"/>
      <c r="HO69" s="61"/>
      <c r="HP69" s="61"/>
      <c r="HQ69" s="61"/>
      <c r="HR69" s="61"/>
      <c r="HS69" s="61"/>
      <c r="HT69" s="61"/>
      <c r="HU69" s="61"/>
      <c r="HV69" s="61"/>
      <c r="HW69" s="61"/>
      <c r="HX69" s="61"/>
      <c r="HY69" s="61"/>
      <c r="HZ69" s="61"/>
      <c r="IA69" s="61"/>
      <c r="IB69" s="61"/>
      <c r="IC69" s="61"/>
      <c r="ID69" s="61"/>
      <c r="IE69" s="61"/>
      <c r="IF69" s="61"/>
      <c r="IG69" s="61"/>
      <c r="IH69" s="61"/>
      <c r="II69" s="61"/>
      <c r="IJ69" s="61"/>
      <c r="IK69" s="61"/>
      <c r="IL69" s="61"/>
      <c r="IM69" s="61"/>
      <c r="IN69" s="61"/>
      <c r="IO69" s="61"/>
      <c r="IP69" s="61"/>
      <c r="IQ69" s="61"/>
      <c r="IR69" s="61"/>
      <c r="IS69" s="61"/>
      <c r="IT69" s="61"/>
      <c r="IU69" s="61"/>
    </row>
    <row r="70" spans="5:255" ht="30" customHeight="1">
      <c r="E70" s="58"/>
      <c r="F70" s="58"/>
      <c r="H70" s="59"/>
      <c r="I70" s="58"/>
      <c r="J70" s="58"/>
      <c r="K70" s="58"/>
      <c r="M70" s="58"/>
      <c r="N70" s="58"/>
      <c r="O70" s="58"/>
      <c r="P70" s="58"/>
      <c r="R70" s="58"/>
      <c r="S70" s="58"/>
      <c r="U70" s="58"/>
      <c r="V70" s="60"/>
      <c r="W70" s="60"/>
      <c r="Z70" s="60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  <c r="FK70" s="61"/>
      <c r="FL70" s="61"/>
      <c r="FM70" s="61"/>
      <c r="FN70" s="61"/>
      <c r="FO70" s="61"/>
      <c r="FP70" s="61"/>
      <c r="FQ70" s="61"/>
      <c r="FR70" s="61"/>
      <c r="FS70" s="61"/>
      <c r="FT70" s="61"/>
      <c r="FU70" s="61"/>
      <c r="FV70" s="61"/>
      <c r="FW70" s="61"/>
      <c r="FX70" s="61"/>
      <c r="FY70" s="61"/>
      <c r="FZ70" s="61"/>
      <c r="GA70" s="61"/>
      <c r="GB70" s="61"/>
      <c r="GC70" s="61"/>
      <c r="GD70" s="61"/>
      <c r="GE70" s="61"/>
      <c r="GF70" s="61"/>
      <c r="GG70" s="61"/>
      <c r="GH70" s="61"/>
      <c r="GI70" s="61"/>
      <c r="GJ70" s="61"/>
      <c r="GK70" s="61"/>
      <c r="GL70" s="61"/>
      <c r="GM70" s="61"/>
      <c r="GN70" s="61"/>
      <c r="GO70" s="61"/>
      <c r="GP70" s="61"/>
      <c r="GQ70" s="61"/>
      <c r="GR70" s="61"/>
      <c r="GS70" s="61"/>
      <c r="GT70" s="61"/>
      <c r="GU70" s="61"/>
      <c r="GV70" s="61"/>
      <c r="GW70" s="61"/>
      <c r="GX70" s="61"/>
      <c r="GY70" s="61"/>
      <c r="GZ70" s="61"/>
      <c r="HA70" s="61"/>
      <c r="HB70" s="61"/>
      <c r="HC70" s="61"/>
      <c r="HD70" s="61"/>
      <c r="HE70" s="61"/>
      <c r="HF70" s="61"/>
      <c r="HG70" s="61"/>
      <c r="HH70" s="61"/>
      <c r="HI70" s="61"/>
      <c r="HJ70" s="61"/>
      <c r="HK70" s="61"/>
      <c r="HL70" s="61"/>
      <c r="HM70" s="61"/>
      <c r="HN70" s="61"/>
      <c r="HO70" s="61"/>
      <c r="HP70" s="61"/>
      <c r="HQ70" s="61"/>
      <c r="HR70" s="61"/>
      <c r="HS70" s="61"/>
      <c r="HT70" s="61"/>
      <c r="HU70" s="61"/>
      <c r="HV70" s="61"/>
      <c r="HW70" s="61"/>
      <c r="HX70" s="61"/>
      <c r="HY70" s="61"/>
      <c r="HZ70" s="61"/>
      <c r="IA70" s="61"/>
      <c r="IB70" s="61"/>
      <c r="IC70" s="61"/>
      <c r="ID70" s="61"/>
      <c r="IE70" s="61"/>
      <c r="IF70" s="61"/>
      <c r="IG70" s="61"/>
      <c r="IH70" s="61"/>
      <c r="II70" s="61"/>
      <c r="IJ70" s="61"/>
      <c r="IK70" s="61"/>
      <c r="IL70" s="61"/>
      <c r="IM70" s="61"/>
      <c r="IN70" s="61"/>
      <c r="IO70" s="61"/>
      <c r="IP70" s="61"/>
      <c r="IQ70" s="61"/>
      <c r="IR70" s="61"/>
      <c r="IS70" s="61"/>
      <c r="IT70" s="61"/>
      <c r="IU70" s="61"/>
    </row>
    <row r="71" spans="5:255" ht="30" customHeight="1">
      <c r="E71" s="58"/>
      <c r="F71" s="58"/>
      <c r="H71" s="59"/>
      <c r="I71" s="58"/>
      <c r="J71" s="58"/>
      <c r="K71" s="58"/>
      <c r="M71" s="58"/>
      <c r="N71" s="58"/>
      <c r="O71" s="58"/>
      <c r="P71" s="58"/>
      <c r="R71" s="58"/>
      <c r="S71" s="58"/>
      <c r="U71" s="58"/>
      <c r="V71" s="60"/>
      <c r="W71" s="60"/>
      <c r="Z71" s="60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1"/>
      <c r="FE71" s="61"/>
      <c r="FF71" s="61"/>
      <c r="FG71" s="61"/>
      <c r="FH71" s="61"/>
      <c r="FI71" s="61"/>
      <c r="FJ71" s="61"/>
      <c r="FK71" s="61"/>
      <c r="FL71" s="61"/>
      <c r="FM71" s="61"/>
      <c r="FN71" s="61"/>
      <c r="FO71" s="61"/>
      <c r="FP71" s="61"/>
      <c r="FQ71" s="61"/>
      <c r="FR71" s="61"/>
      <c r="FS71" s="61"/>
      <c r="FT71" s="61"/>
      <c r="FU71" s="61"/>
      <c r="FV71" s="61"/>
      <c r="FW71" s="61"/>
      <c r="FX71" s="61"/>
      <c r="FY71" s="61"/>
      <c r="FZ71" s="61"/>
      <c r="GA71" s="61"/>
      <c r="GB71" s="61"/>
      <c r="GC71" s="61"/>
      <c r="GD71" s="61"/>
      <c r="GE71" s="61"/>
      <c r="GF71" s="61"/>
      <c r="GG71" s="61"/>
      <c r="GH71" s="61"/>
      <c r="GI71" s="61"/>
      <c r="GJ71" s="61"/>
      <c r="GK71" s="61"/>
      <c r="GL71" s="61"/>
      <c r="GM71" s="61"/>
      <c r="GN71" s="61"/>
      <c r="GO71" s="61"/>
      <c r="GP71" s="61"/>
      <c r="GQ71" s="61"/>
      <c r="GR71" s="61"/>
      <c r="GS71" s="61"/>
      <c r="GT71" s="61"/>
      <c r="GU71" s="61"/>
      <c r="GV71" s="61"/>
      <c r="GW71" s="61"/>
      <c r="GX71" s="61"/>
      <c r="GY71" s="61"/>
      <c r="GZ71" s="61"/>
      <c r="HA71" s="61"/>
      <c r="HB71" s="61"/>
      <c r="HC71" s="61"/>
      <c r="HD71" s="61"/>
      <c r="HE71" s="61"/>
      <c r="HF71" s="61"/>
      <c r="HG71" s="61"/>
      <c r="HH71" s="61"/>
      <c r="HI71" s="61"/>
      <c r="HJ71" s="61"/>
      <c r="HK71" s="61"/>
      <c r="HL71" s="61"/>
      <c r="HM71" s="61"/>
      <c r="HN71" s="61"/>
      <c r="HO71" s="61"/>
      <c r="HP71" s="61"/>
      <c r="HQ71" s="61"/>
      <c r="HR71" s="61"/>
      <c r="HS71" s="61"/>
      <c r="HT71" s="61"/>
      <c r="HU71" s="61"/>
      <c r="HV71" s="61"/>
      <c r="HW71" s="61"/>
      <c r="HX71" s="61"/>
      <c r="HY71" s="61"/>
      <c r="HZ71" s="61"/>
      <c r="IA71" s="61"/>
      <c r="IB71" s="61"/>
      <c r="IC71" s="61"/>
      <c r="ID71" s="61"/>
      <c r="IE71" s="61"/>
      <c r="IF71" s="61"/>
      <c r="IG71" s="61"/>
      <c r="IH71" s="61"/>
      <c r="II71" s="61"/>
      <c r="IJ71" s="61"/>
      <c r="IK71" s="61"/>
      <c r="IL71" s="61"/>
      <c r="IM71" s="61"/>
      <c r="IN71" s="61"/>
      <c r="IO71" s="61"/>
      <c r="IP71" s="61"/>
      <c r="IQ71" s="61"/>
      <c r="IR71" s="61"/>
      <c r="IS71" s="61"/>
      <c r="IT71" s="61"/>
      <c r="IU71" s="61"/>
    </row>
    <row r="72" spans="5:255" ht="30" customHeight="1">
      <c r="E72" s="58"/>
      <c r="F72" s="58"/>
      <c r="H72" s="59"/>
      <c r="I72" s="58"/>
      <c r="J72" s="58"/>
      <c r="K72" s="58"/>
      <c r="M72" s="58"/>
      <c r="N72" s="58"/>
      <c r="O72" s="58"/>
      <c r="P72" s="58"/>
      <c r="R72" s="58"/>
      <c r="S72" s="58"/>
      <c r="U72" s="58"/>
      <c r="V72" s="60"/>
      <c r="W72" s="60"/>
      <c r="Z72" s="60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61"/>
      <c r="FF72" s="61"/>
      <c r="FG72" s="61"/>
      <c r="FH72" s="61"/>
      <c r="FI72" s="61"/>
      <c r="FJ72" s="61"/>
      <c r="FK72" s="61"/>
      <c r="FL72" s="61"/>
      <c r="FM72" s="61"/>
      <c r="FN72" s="61"/>
      <c r="FO72" s="61"/>
      <c r="FP72" s="61"/>
      <c r="FQ72" s="61"/>
      <c r="FR72" s="61"/>
      <c r="FS72" s="61"/>
      <c r="FT72" s="61"/>
      <c r="FU72" s="61"/>
      <c r="FV72" s="61"/>
      <c r="FW72" s="61"/>
      <c r="FX72" s="61"/>
      <c r="FY72" s="61"/>
      <c r="FZ72" s="61"/>
      <c r="GA72" s="61"/>
      <c r="GB72" s="61"/>
      <c r="GC72" s="61"/>
      <c r="GD72" s="61"/>
      <c r="GE72" s="61"/>
      <c r="GF72" s="61"/>
      <c r="GG72" s="61"/>
      <c r="GH72" s="61"/>
      <c r="GI72" s="61"/>
      <c r="GJ72" s="61"/>
      <c r="GK72" s="61"/>
      <c r="GL72" s="61"/>
      <c r="GM72" s="61"/>
      <c r="GN72" s="61"/>
      <c r="GO72" s="61"/>
      <c r="GP72" s="61"/>
      <c r="GQ72" s="61"/>
      <c r="GR72" s="61"/>
      <c r="GS72" s="61"/>
      <c r="GT72" s="61"/>
      <c r="GU72" s="61"/>
      <c r="GV72" s="61"/>
      <c r="GW72" s="61"/>
      <c r="GX72" s="61"/>
      <c r="GY72" s="61"/>
      <c r="GZ72" s="61"/>
      <c r="HA72" s="61"/>
      <c r="HB72" s="61"/>
      <c r="HC72" s="61"/>
      <c r="HD72" s="61"/>
      <c r="HE72" s="61"/>
      <c r="HF72" s="61"/>
      <c r="HG72" s="61"/>
      <c r="HH72" s="61"/>
      <c r="HI72" s="61"/>
      <c r="HJ72" s="61"/>
      <c r="HK72" s="61"/>
      <c r="HL72" s="61"/>
      <c r="HM72" s="61"/>
      <c r="HN72" s="61"/>
      <c r="HO72" s="61"/>
      <c r="HP72" s="61"/>
      <c r="HQ72" s="61"/>
      <c r="HR72" s="61"/>
      <c r="HS72" s="61"/>
      <c r="HT72" s="61"/>
      <c r="HU72" s="61"/>
      <c r="HV72" s="61"/>
      <c r="HW72" s="61"/>
      <c r="HX72" s="61"/>
      <c r="HY72" s="61"/>
      <c r="HZ72" s="61"/>
      <c r="IA72" s="61"/>
      <c r="IB72" s="61"/>
      <c r="IC72" s="61"/>
      <c r="ID72" s="61"/>
      <c r="IE72" s="61"/>
      <c r="IF72" s="61"/>
      <c r="IG72" s="61"/>
      <c r="IH72" s="61"/>
      <c r="II72" s="61"/>
      <c r="IJ72" s="61"/>
      <c r="IK72" s="61"/>
      <c r="IL72" s="61"/>
      <c r="IM72" s="61"/>
      <c r="IN72" s="61"/>
      <c r="IO72" s="61"/>
      <c r="IP72" s="61"/>
      <c r="IQ72" s="61"/>
      <c r="IR72" s="61"/>
      <c r="IS72" s="61"/>
      <c r="IT72" s="61"/>
      <c r="IU72" s="61"/>
    </row>
    <row r="73" spans="5:255" ht="30" customHeight="1">
      <c r="E73" s="58"/>
      <c r="F73" s="58"/>
      <c r="H73" s="59"/>
      <c r="I73" s="58"/>
      <c r="J73" s="58"/>
      <c r="K73" s="58"/>
      <c r="M73" s="58"/>
      <c r="N73" s="58"/>
      <c r="O73" s="58"/>
      <c r="P73" s="58"/>
      <c r="R73" s="58"/>
      <c r="S73" s="58"/>
      <c r="U73" s="58"/>
      <c r="V73" s="60"/>
      <c r="W73" s="60"/>
      <c r="Z73" s="60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  <c r="EO73" s="61"/>
      <c r="EP73" s="61"/>
      <c r="EQ73" s="61"/>
      <c r="ER73" s="61"/>
      <c r="ES73" s="61"/>
      <c r="ET73" s="61"/>
      <c r="EU73" s="61"/>
      <c r="EV73" s="61"/>
      <c r="EW73" s="61"/>
      <c r="EX73" s="61"/>
      <c r="EY73" s="61"/>
      <c r="EZ73" s="61"/>
      <c r="FA73" s="61"/>
      <c r="FB73" s="61"/>
      <c r="FC73" s="61"/>
      <c r="FD73" s="61"/>
      <c r="FE73" s="61"/>
      <c r="FF73" s="61"/>
      <c r="FG73" s="61"/>
      <c r="FH73" s="61"/>
      <c r="FI73" s="61"/>
      <c r="FJ73" s="61"/>
      <c r="FK73" s="61"/>
      <c r="FL73" s="61"/>
      <c r="FM73" s="61"/>
      <c r="FN73" s="61"/>
      <c r="FO73" s="61"/>
      <c r="FP73" s="61"/>
      <c r="FQ73" s="61"/>
      <c r="FR73" s="61"/>
      <c r="FS73" s="61"/>
      <c r="FT73" s="61"/>
      <c r="FU73" s="61"/>
      <c r="FV73" s="61"/>
      <c r="FW73" s="61"/>
      <c r="FX73" s="61"/>
      <c r="FY73" s="61"/>
      <c r="FZ73" s="61"/>
      <c r="GA73" s="61"/>
      <c r="GB73" s="61"/>
      <c r="GC73" s="61"/>
      <c r="GD73" s="61"/>
      <c r="GE73" s="61"/>
      <c r="GF73" s="61"/>
      <c r="GG73" s="61"/>
      <c r="GH73" s="61"/>
      <c r="GI73" s="61"/>
      <c r="GJ73" s="61"/>
      <c r="GK73" s="61"/>
      <c r="GL73" s="61"/>
      <c r="GM73" s="61"/>
      <c r="GN73" s="61"/>
      <c r="GO73" s="61"/>
      <c r="GP73" s="61"/>
      <c r="GQ73" s="61"/>
      <c r="GR73" s="61"/>
      <c r="GS73" s="61"/>
      <c r="GT73" s="61"/>
      <c r="GU73" s="61"/>
      <c r="GV73" s="61"/>
      <c r="GW73" s="61"/>
      <c r="GX73" s="61"/>
      <c r="GY73" s="61"/>
      <c r="GZ73" s="61"/>
      <c r="HA73" s="61"/>
      <c r="HB73" s="61"/>
      <c r="HC73" s="61"/>
      <c r="HD73" s="61"/>
      <c r="HE73" s="61"/>
      <c r="HF73" s="61"/>
      <c r="HG73" s="61"/>
      <c r="HH73" s="61"/>
      <c r="HI73" s="61"/>
      <c r="HJ73" s="61"/>
      <c r="HK73" s="61"/>
      <c r="HL73" s="61"/>
      <c r="HM73" s="61"/>
      <c r="HN73" s="61"/>
      <c r="HO73" s="61"/>
      <c r="HP73" s="61"/>
      <c r="HQ73" s="61"/>
      <c r="HR73" s="61"/>
      <c r="HS73" s="61"/>
      <c r="HT73" s="61"/>
      <c r="HU73" s="61"/>
      <c r="HV73" s="61"/>
      <c r="HW73" s="61"/>
      <c r="HX73" s="61"/>
      <c r="HY73" s="61"/>
      <c r="HZ73" s="61"/>
      <c r="IA73" s="61"/>
      <c r="IB73" s="61"/>
      <c r="IC73" s="61"/>
      <c r="ID73" s="61"/>
      <c r="IE73" s="61"/>
      <c r="IF73" s="61"/>
      <c r="IG73" s="61"/>
      <c r="IH73" s="61"/>
      <c r="II73" s="61"/>
      <c r="IJ73" s="61"/>
      <c r="IK73" s="61"/>
      <c r="IL73" s="61"/>
      <c r="IM73" s="61"/>
      <c r="IN73" s="61"/>
      <c r="IO73" s="61"/>
      <c r="IP73" s="61"/>
      <c r="IQ73" s="61"/>
      <c r="IR73" s="61"/>
      <c r="IS73" s="61"/>
      <c r="IT73" s="61"/>
      <c r="IU73" s="61"/>
    </row>
    <row r="74" spans="5:255" ht="30" customHeight="1">
      <c r="E74" s="58"/>
      <c r="F74" s="58"/>
      <c r="H74" s="59"/>
      <c r="I74" s="58"/>
      <c r="J74" s="58"/>
      <c r="K74" s="58"/>
      <c r="M74" s="58"/>
      <c r="N74" s="58"/>
      <c r="O74" s="58"/>
      <c r="P74" s="58"/>
      <c r="R74" s="58"/>
      <c r="S74" s="58"/>
      <c r="U74" s="58"/>
      <c r="V74" s="60"/>
      <c r="W74" s="60"/>
      <c r="Z74" s="60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  <c r="EO74" s="61"/>
      <c r="EP74" s="61"/>
      <c r="EQ74" s="61"/>
      <c r="ER74" s="61"/>
      <c r="ES74" s="61"/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61"/>
      <c r="FF74" s="61"/>
      <c r="FG74" s="61"/>
      <c r="FH74" s="61"/>
      <c r="FI74" s="61"/>
      <c r="FJ74" s="61"/>
      <c r="FK74" s="61"/>
      <c r="FL74" s="61"/>
      <c r="FM74" s="61"/>
      <c r="FN74" s="61"/>
      <c r="FO74" s="61"/>
      <c r="FP74" s="61"/>
      <c r="FQ74" s="61"/>
      <c r="FR74" s="61"/>
      <c r="FS74" s="61"/>
      <c r="FT74" s="61"/>
      <c r="FU74" s="61"/>
      <c r="FV74" s="61"/>
      <c r="FW74" s="61"/>
      <c r="FX74" s="61"/>
      <c r="FY74" s="61"/>
      <c r="FZ74" s="61"/>
      <c r="GA74" s="61"/>
      <c r="GB74" s="61"/>
      <c r="GC74" s="61"/>
      <c r="GD74" s="61"/>
      <c r="GE74" s="61"/>
      <c r="GF74" s="61"/>
      <c r="GG74" s="61"/>
      <c r="GH74" s="61"/>
      <c r="GI74" s="61"/>
      <c r="GJ74" s="61"/>
      <c r="GK74" s="61"/>
      <c r="GL74" s="61"/>
      <c r="GM74" s="61"/>
      <c r="GN74" s="61"/>
      <c r="GO74" s="61"/>
      <c r="GP74" s="61"/>
      <c r="GQ74" s="61"/>
      <c r="GR74" s="61"/>
      <c r="GS74" s="61"/>
      <c r="GT74" s="61"/>
      <c r="GU74" s="61"/>
      <c r="GV74" s="61"/>
      <c r="GW74" s="61"/>
      <c r="GX74" s="61"/>
      <c r="GY74" s="61"/>
      <c r="GZ74" s="61"/>
      <c r="HA74" s="61"/>
      <c r="HB74" s="61"/>
      <c r="HC74" s="61"/>
      <c r="HD74" s="61"/>
      <c r="HE74" s="61"/>
      <c r="HF74" s="61"/>
      <c r="HG74" s="61"/>
      <c r="HH74" s="61"/>
      <c r="HI74" s="61"/>
      <c r="HJ74" s="61"/>
      <c r="HK74" s="61"/>
      <c r="HL74" s="61"/>
      <c r="HM74" s="61"/>
      <c r="HN74" s="61"/>
      <c r="HO74" s="61"/>
      <c r="HP74" s="61"/>
      <c r="HQ74" s="61"/>
      <c r="HR74" s="61"/>
      <c r="HS74" s="61"/>
      <c r="HT74" s="61"/>
      <c r="HU74" s="61"/>
      <c r="HV74" s="61"/>
      <c r="HW74" s="61"/>
      <c r="HX74" s="61"/>
      <c r="HY74" s="61"/>
      <c r="HZ74" s="61"/>
      <c r="IA74" s="61"/>
      <c r="IB74" s="61"/>
      <c r="IC74" s="61"/>
      <c r="ID74" s="61"/>
      <c r="IE74" s="61"/>
      <c r="IF74" s="61"/>
      <c r="IG74" s="61"/>
      <c r="IH74" s="61"/>
      <c r="II74" s="61"/>
      <c r="IJ74" s="61"/>
      <c r="IK74" s="61"/>
      <c r="IL74" s="61"/>
      <c r="IM74" s="61"/>
      <c r="IN74" s="61"/>
      <c r="IO74" s="61"/>
      <c r="IP74" s="61"/>
      <c r="IQ74" s="61"/>
      <c r="IR74" s="61"/>
      <c r="IS74" s="61"/>
      <c r="IT74" s="61"/>
      <c r="IU74" s="61"/>
    </row>
    <row r="75" spans="5:255" ht="30" customHeight="1">
      <c r="E75" s="58"/>
      <c r="F75" s="58"/>
      <c r="H75" s="59"/>
      <c r="I75" s="58"/>
      <c r="J75" s="58"/>
      <c r="K75" s="58"/>
      <c r="M75" s="58"/>
      <c r="N75" s="58"/>
      <c r="O75" s="58"/>
      <c r="P75" s="58"/>
      <c r="R75" s="58"/>
      <c r="S75" s="58"/>
      <c r="U75" s="58"/>
      <c r="V75" s="60"/>
      <c r="W75" s="60"/>
      <c r="Z75" s="60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61"/>
      <c r="FE75" s="61"/>
      <c r="FF75" s="61"/>
      <c r="FG75" s="61"/>
      <c r="FH75" s="61"/>
      <c r="FI75" s="61"/>
      <c r="FJ75" s="61"/>
      <c r="FK75" s="61"/>
      <c r="FL75" s="61"/>
      <c r="FM75" s="61"/>
      <c r="FN75" s="61"/>
      <c r="FO75" s="61"/>
      <c r="FP75" s="61"/>
      <c r="FQ75" s="61"/>
      <c r="FR75" s="61"/>
      <c r="FS75" s="61"/>
      <c r="FT75" s="61"/>
      <c r="FU75" s="61"/>
      <c r="FV75" s="61"/>
      <c r="FW75" s="61"/>
      <c r="FX75" s="61"/>
      <c r="FY75" s="61"/>
      <c r="FZ75" s="61"/>
      <c r="GA75" s="61"/>
      <c r="GB75" s="61"/>
      <c r="GC75" s="61"/>
      <c r="GD75" s="61"/>
      <c r="GE75" s="61"/>
      <c r="GF75" s="61"/>
      <c r="GG75" s="61"/>
      <c r="GH75" s="61"/>
      <c r="GI75" s="61"/>
      <c r="GJ75" s="61"/>
      <c r="GK75" s="61"/>
      <c r="GL75" s="61"/>
      <c r="GM75" s="61"/>
      <c r="GN75" s="61"/>
      <c r="GO75" s="61"/>
      <c r="GP75" s="61"/>
      <c r="GQ75" s="61"/>
      <c r="GR75" s="61"/>
      <c r="GS75" s="61"/>
      <c r="GT75" s="61"/>
      <c r="GU75" s="61"/>
      <c r="GV75" s="61"/>
      <c r="GW75" s="61"/>
      <c r="GX75" s="61"/>
      <c r="GY75" s="61"/>
      <c r="GZ75" s="61"/>
      <c r="HA75" s="61"/>
      <c r="HB75" s="61"/>
      <c r="HC75" s="61"/>
      <c r="HD75" s="61"/>
      <c r="HE75" s="61"/>
      <c r="HF75" s="61"/>
      <c r="HG75" s="61"/>
      <c r="HH75" s="61"/>
      <c r="HI75" s="61"/>
      <c r="HJ75" s="61"/>
      <c r="HK75" s="61"/>
      <c r="HL75" s="61"/>
      <c r="HM75" s="61"/>
      <c r="HN75" s="61"/>
      <c r="HO75" s="61"/>
      <c r="HP75" s="61"/>
      <c r="HQ75" s="61"/>
      <c r="HR75" s="61"/>
      <c r="HS75" s="61"/>
      <c r="HT75" s="61"/>
      <c r="HU75" s="61"/>
      <c r="HV75" s="61"/>
      <c r="HW75" s="61"/>
      <c r="HX75" s="61"/>
      <c r="HY75" s="61"/>
      <c r="HZ75" s="61"/>
      <c r="IA75" s="61"/>
      <c r="IB75" s="61"/>
      <c r="IC75" s="61"/>
      <c r="ID75" s="61"/>
      <c r="IE75" s="61"/>
      <c r="IF75" s="61"/>
      <c r="IG75" s="61"/>
      <c r="IH75" s="61"/>
      <c r="II75" s="61"/>
      <c r="IJ75" s="61"/>
      <c r="IK75" s="61"/>
      <c r="IL75" s="61"/>
      <c r="IM75" s="61"/>
      <c r="IN75" s="61"/>
      <c r="IO75" s="61"/>
      <c r="IP75" s="61"/>
      <c r="IQ75" s="61"/>
      <c r="IR75" s="61"/>
      <c r="IS75" s="61"/>
      <c r="IT75" s="61"/>
      <c r="IU75" s="61"/>
    </row>
    <row r="76" spans="5:255" ht="30" customHeight="1">
      <c r="E76" s="58"/>
      <c r="F76" s="58"/>
      <c r="H76" s="59"/>
      <c r="I76" s="58"/>
      <c r="J76" s="58"/>
      <c r="K76" s="58"/>
      <c r="M76" s="58"/>
      <c r="N76" s="58"/>
      <c r="O76" s="58"/>
      <c r="P76" s="58"/>
      <c r="R76" s="58"/>
      <c r="S76" s="58"/>
      <c r="U76" s="58"/>
      <c r="V76" s="60"/>
      <c r="W76" s="60"/>
      <c r="Z76" s="60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61"/>
      <c r="FE76" s="61"/>
      <c r="FF76" s="61"/>
      <c r="FG76" s="61"/>
      <c r="FH76" s="61"/>
      <c r="FI76" s="61"/>
      <c r="FJ76" s="61"/>
      <c r="FK76" s="61"/>
      <c r="FL76" s="61"/>
      <c r="FM76" s="61"/>
      <c r="FN76" s="61"/>
      <c r="FO76" s="61"/>
      <c r="FP76" s="61"/>
      <c r="FQ76" s="61"/>
      <c r="FR76" s="61"/>
      <c r="FS76" s="61"/>
      <c r="FT76" s="61"/>
      <c r="FU76" s="61"/>
      <c r="FV76" s="61"/>
      <c r="FW76" s="61"/>
      <c r="FX76" s="61"/>
      <c r="FY76" s="61"/>
      <c r="FZ76" s="61"/>
      <c r="GA76" s="61"/>
      <c r="GB76" s="61"/>
      <c r="GC76" s="61"/>
      <c r="GD76" s="61"/>
      <c r="GE76" s="61"/>
      <c r="GF76" s="61"/>
      <c r="GG76" s="61"/>
      <c r="GH76" s="61"/>
      <c r="GI76" s="61"/>
      <c r="GJ76" s="61"/>
      <c r="GK76" s="61"/>
      <c r="GL76" s="61"/>
      <c r="GM76" s="61"/>
      <c r="GN76" s="61"/>
      <c r="GO76" s="61"/>
      <c r="GP76" s="61"/>
      <c r="GQ76" s="61"/>
      <c r="GR76" s="61"/>
      <c r="GS76" s="61"/>
      <c r="GT76" s="61"/>
      <c r="GU76" s="61"/>
      <c r="GV76" s="61"/>
      <c r="GW76" s="61"/>
      <c r="GX76" s="61"/>
      <c r="GY76" s="61"/>
      <c r="GZ76" s="61"/>
      <c r="HA76" s="61"/>
      <c r="HB76" s="61"/>
      <c r="HC76" s="61"/>
      <c r="HD76" s="61"/>
      <c r="HE76" s="61"/>
      <c r="HF76" s="61"/>
      <c r="HG76" s="61"/>
      <c r="HH76" s="61"/>
      <c r="HI76" s="61"/>
      <c r="HJ76" s="61"/>
      <c r="HK76" s="61"/>
      <c r="HL76" s="61"/>
      <c r="HM76" s="61"/>
      <c r="HN76" s="61"/>
      <c r="HO76" s="61"/>
      <c r="HP76" s="61"/>
      <c r="HQ76" s="61"/>
      <c r="HR76" s="61"/>
      <c r="HS76" s="61"/>
      <c r="HT76" s="61"/>
      <c r="HU76" s="61"/>
      <c r="HV76" s="61"/>
      <c r="HW76" s="61"/>
      <c r="HX76" s="61"/>
      <c r="HY76" s="61"/>
      <c r="HZ76" s="61"/>
      <c r="IA76" s="61"/>
      <c r="IB76" s="61"/>
      <c r="IC76" s="61"/>
      <c r="ID76" s="61"/>
      <c r="IE76" s="61"/>
      <c r="IF76" s="61"/>
      <c r="IG76" s="61"/>
      <c r="IH76" s="61"/>
      <c r="II76" s="61"/>
      <c r="IJ76" s="61"/>
      <c r="IK76" s="61"/>
      <c r="IL76" s="61"/>
      <c r="IM76" s="61"/>
      <c r="IN76" s="61"/>
      <c r="IO76" s="61"/>
      <c r="IP76" s="61"/>
      <c r="IQ76" s="61"/>
      <c r="IR76" s="61"/>
      <c r="IS76" s="61"/>
      <c r="IT76" s="61"/>
      <c r="IU76" s="61"/>
    </row>
    <row r="77" spans="5:255" ht="30" customHeight="1">
      <c r="E77" s="58"/>
      <c r="F77" s="58"/>
      <c r="H77" s="59"/>
      <c r="I77" s="58"/>
      <c r="J77" s="58"/>
      <c r="K77" s="58"/>
      <c r="M77" s="58"/>
      <c r="N77" s="58"/>
      <c r="O77" s="58"/>
      <c r="P77" s="58"/>
      <c r="R77" s="58"/>
      <c r="S77" s="58"/>
      <c r="U77" s="58"/>
      <c r="V77" s="60"/>
      <c r="W77" s="60"/>
      <c r="Z77" s="60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  <c r="EX77" s="61"/>
      <c r="EY77" s="61"/>
      <c r="EZ77" s="61"/>
      <c r="FA77" s="61"/>
      <c r="FB77" s="61"/>
      <c r="FC77" s="61"/>
      <c r="FD77" s="61"/>
      <c r="FE77" s="61"/>
      <c r="FF77" s="61"/>
      <c r="FG77" s="61"/>
      <c r="FH77" s="61"/>
      <c r="FI77" s="61"/>
      <c r="FJ77" s="61"/>
      <c r="FK77" s="61"/>
      <c r="FL77" s="61"/>
      <c r="FM77" s="61"/>
      <c r="FN77" s="61"/>
      <c r="FO77" s="61"/>
      <c r="FP77" s="61"/>
      <c r="FQ77" s="61"/>
      <c r="FR77" s="61"/>
      <c r="FS77" s="61"/>
      <c r="FT77" s="61"/>
      <c r="FU77" s="61"/>
      <c r="FV77" s="61"/>
      <c r="FW77" s="61"/>
      <c r="FX77" s="61"/>
      <c r="FY77" s="61"/>
      <c r="FZ77" s="61"/>
      <c r="GA77" s="61"/>
      <c r="GB77" s="61"/>
      <c r="GC77" s="61"/>
      <c r="GD77" s="61"/>
      <c r="GE77" s="61"/>
      <c r="GF77" s="61"/>
      <c r="GG77" s="61"/>
      <c r="GH77" s="61"/>
      <c r="GI77" s="61"/>
      <c r="GJ77" s="61"/>
      <c r="GK77" s="61"/>
      <c r="GL77" s="61"/>
      <c r="GM77" s="61"/>
      <c r="GN77" s="61"/>
      <c r="GO77" s="61"/>
      <c r="GP77" s="61"/>
      <c r="GQ77" s="61"/>
      <c r="GR77" s="61"/>
      <c r="GS77" s="61"/>
      <c r="GT77" s="61"/>
      <c r="GU77" s="61"/>
      <c r="GV77" s="61"/>
      <c r="GW77" s="61"/>
      <c r="GX77" s="61"/>
      <c r="GY77" s="61"/>
      <c r="GZ77" s="61"/>
      <c r="HA77" s="61"/>
      <c r="HB77" s="61"/>
      <c r="HC77" s="61"/>
      <c r="HD77" s="61"/>
      <c r="HE77" s="61"/>
      <c r="HF77" s="61"/>
      <c r="HG77" s="61"/>
      <c r="HH77" s="61"/>
      <c r="HI77" s="61"/>
      <c r="HJ77" s="61"/>
      <c r="HK77" s="61"/>
      <c r="HL77" s="61"/>
      <c r="HM77" s="61"/>
      <c r="HN77" s="61"/>
      <c r="HO77" s="61"/>
      <c r="HP77" s="61"/>
      <c r="HQ77" s="61"/>
      <c r="HR77" s="61"/>
      <c r="HS77" s="61"/>
      <c r="HT77" s="61"/>
      <c r="HU77" s="61"/>
      <c r="HV77" s="61"/>
      <c r="HW77" s="61"/>
      <c r="HX77" s="61"/>
      <c r="HY77" s="61"/>
      <c r="HZ77" s="61"/>
      <c r="IA77" s="61"/>
      <c r="IB77" s="61"/>
      <c r="IC77" s="61"/>
      <c r="ID77" s="61"/>
      <c r="IE77" s="61"/>
      <c r="IF77" s="61"/>
      <c r="IG77" s="61"/>
      <c r="IH77" s="61"/>
      <c r="II77" s="61"/>
      <c r="IJ77" s="61"/>
      <c r="IK77" s="61"/>
      <c r="IL77" s="61"/>
      <c r="IM77" s="61"/>
      <c r="IN77" s="61"/>
      <c r="IO77" s="61"/>
      <c r="IP77" s="61"/>
      <c r="IQ77" s="61"/>
      <c r="IR77" s="61"/>
      <c r="IS77" s="61"/>
      <c r="IT77" s="61"/>
      <c r="IU77" s="61"/>
    </row>
    <row r="78" spans="5:255" ht="30" customHeight="1">
      <c r="E78" s="58"/>
      <c r="F78" s="58"/>
      <c r="H78" s="59"/>
      <c r="I78" s="58"/>
      <c r="J78" s="58"/>
      <c r="K78" s="58"/>
      <c r="M78" s="58"/>
      <c r="N78" s="58"/>
      <c r="O78" s="58"/>
      <c r="P78" s="58"/>
      <c r="R78" s="58"/>
      <c r="S78" s="58"/>
      <c r="U78" s="58"/>
      <c r="V78" s="60"/>
      <c r="W78" s="60"/>
      <c r="Z78" s="60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  <c r="EJ78" s="61"/>
      <c r="EK78" s="61"/>
      <c r="EL78" s="61"/>
      <c r="EM78" s="61"/>
      <c r="EN78" s="61"/>
      <c r="EO78" s="61"/>
      <c r="EP78" s="61"/>
      <c r="EQ78" s="61"/>
      <c r="ER78" s="61"/>
      <c r="ES78" s="61"/>
      <c r="ET78" s="61"/>
      <c r="EU78" s="61"/>
      <c r="EV78" s="61"/>
      <c r="EW78" s="61"/>
      <c r="EX78" s="61"/>
      <c r="EY78" s="61"/>
      <c r="EZ78" s="61"/>
      <c r="FA78" s="61"/>
      <c r="FB78" s="61"/>
      <c r="FC78" s="61"/>
      <c r="FD78" s="61"/>
      <c r="FE78" s="61"/>
      <c r="FF78" s="61"/>
      <c r="FG78" s="61"/>
      <c r="FH78" s="61"/>
      <c r="FI78" s="61"/>
      <c r="FJ78" s="61"/>
      <c r="FK78" s="61"/>
      <c r="FL78" s="61"/>
      <c r="FM78" s="61"/>
      <c r="FN78" s="61"/>
      <c r="FO78" s="61"/>
      <c r="FP78" s="61"/>
      <c r="FQ78" s="61"/>
      <c r="FR78" s="61"/>
      <c r="FS78" s="61"/>
      <c r="FT78" s="61"/>
      <c r="FU78" s="61"/>
      <c r="FV78" s="61"/>
      <c r="FW78" s="61"/>
      <c r="FX78" s="61"/>
      <c r="FY78" s="61"/>
      <c r="FZ78" s="61"/>
      <c r="GA78" s="61"/>
      <c r="GB78" s="61"/>
      <c r="GC78" s="61"/>
      <c r="GD78" s="61"/>
      <c r="GE78" s="61"/>
      <c r="GF78" s="61"/>
      <c r="GG78" s="61"/>
      <c r="GH78" s="61"/>
      <c r="GI78" s="61"/>
      <c r="GJ78" s="61"/>
      <c r="GK78" s="61"/>
      <c r="GL78" s="61"/>
      <c r="GM78" s="61"/>
      <c r="GN78" s="61"/>
      <c r="GO78" s="61"/>
      <c r="GP78" s="61"/>
      <c r="GQ78" s="61"/>
      <c r="GR78" s="61"/>
      <c r="GS78" s="61"/>
      <c r="GT78" s="61"/>
      <c r="GU78" s="61"/>
      <c r="GV78" s="61"/>
      <c r="GW78" s="61"/>
      <c r="GX78" s="61"/>
      <c r="GY78" s="61"/>
      <c r="GZ78" s="61"/>
      <c r="HA78" s="61"/>
      <c r="HB78" s="61"/>
      <c r="HC78" s="61"/>
      <c r="HD78" s="61"/>
      <c r="HE78" s="61"/>
      <c r="HF78" s="61"/>
      <c r="HG78" s="61"/>
      <c r="HH78" s="61"/>
      <c r="HI78" s="61"/>
      <c r="HJ78" s="61"/>
      <c r="HK78" s="61"/>
      <c r="HL78" s="61"/>
      <c r="HM78" s="61"/>
      <c r="HN78" s="61"/>
      <c r="HO78" s="61"/>
      <c r="HP78" s="61"/>
      <c r="HQ78" s="61"/>
      <c r="HR78" s="61"/>
      <c r="HS78" s="61"/>
      <c r="HT78" s="61"/>
      <c r="HU78" s="61"/>
      <c r="HV78" s="61"/>
      <c r="HW78" s="61"/>
      <c r="HX78" s="61"/>
      <c r="HY78" s="61"/>
      <c r="HZ78" s="61"/>
      <c r="IA78" s="61"/>
      <c r="IB78" s="61"/>
      <c r="IC78" s="61"/>
      <c r="ID78" s="61"/>
      <c r="IE78" s="61"/>
      <c r="IF78" s="61"/>
      <c r="IG78" s="61"/>
      <c r="IH78" s="61"/>
      <c r="II78" s="61"/>
      <c r="IJ78" s="61"/>
      <c r="IK78" s="61"/>
      <c r="IL78" s="61"/>
      <c r="IM78" s="61"/>
      <c r="IN78" s="61"/>
      <c r="IO78" s="61"/>
      <c r="IP78" s="61"/>
      <c r="IQ78" s="61"/>
      <c r="IR78" s="61"/>
      <c r="IS78" s="61"/>
      <c r="IT78" s="61"/>
      <c r="IU78" s="61"/>
    </row>
    <row r="79" spans="5:255" ht="30" customHeight="1">
      <c r="E79" s="58"/>
      <c r="F79" s="58"/>
      <c r="H79" s="59"/>
      <c r="I79" s="58"/>
      <c r="J79" s="58"/>
      <c r="K79" s="58"/>
      <c r="M79" s="58"/>
      <c r="N79" s="58"/>
      <c r="O79" s="58"/>
      <c r="P79" s="58"/>
      <c r="R79" s="58"/>
      <c r="S79" s="58"/>
      <c r="U79" s="58"/>
      <c r="V79" s="60"/>
      <c r="W79" s="60"/>
      <c r="Z79" s="60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61"/>
      <c r="FF79" s="61"/>
      <c r="FG79" s="61"/>
      <c r="FH79" s="61"/>
      <c r="FI79" s="61"/>
      <c r="FJ79" s="61"/>
      <c r="FK79" s="61"/>
      <c r="FL79" s="61"/>
      <c r="FM79" s="61"/>
      <c r="FN79" s="61"/>
      <c r="FO79" s="61"/>
      <c r="FP79" s="61"/>
      <c r="FQ79" s="61"/>
      <c r="FR79" s="61"/>
      <c r="FS79" s="61"/>
      <c r="FT79" s="61"/>
      <c r="FU79" s="61"/>
      <c r="FV79" s="61"/>
      <c r="FW79" s="61"/>
      <c r="FX79" s="61"/>
      <c r="FY79" s="61"/>
      <c r="FZ79" s="61"/>
      <c r="GA79" s="61"/>
      <c r="GB79" s="61"/>
      <c r="GC79" s="61"/>
      <c r="GD79" s="61"/>
      <c r="GE79" s="61"/>
      <c r="GF79" s="61"/>
      <c r="GG79" s="61"/>
      <c r="GH79" s="61"/>
      <c r="GI79" s="61"/>
      <c r="GJ79" s="61"/>
      <c r="GK79" s="61"/>
      <c r="GL79" s="61"/>
      <c r="GM79" s="61"/>
      <c r="GN79" s="61"/>
      <c r="GO79" s="61"/>
      <c r="GP79" s="61"/>
      <c r="GQ79" s="61"/>
      <c r="GR79" s="61"/>
      <c r="GS79" s="61"/>
      <c r="GT79" s="61"/>
      <c r="GU79" s="61"/>
      <c r="GV79" s="61"/>
      <c r="GW79" s="61"/>
      <c r="GX79" s="61"/>
      <c r="GY79" s="61"/>
      <c r="GZ79" s="61"/>
      <c r="HA79" s="61"/>
      <c r="HB79" s="61"/>
      <c r="HC79" s="61"/>
      <c r="HD79" s="61"/>
      <c r="HE79" s="61"/>
      <c r="HF79" s="61"/>
      <c r="HG79" s="61"/>
      <c r="HH79" s="61"/>
      <c r="HI79" s="61"/>
      <c r="HJ79" s="61"/>
      <c r="HK79" s="61"/>
      <c r="HL79" s="61"/>
      <c r="HM79" s="61"/>
      <c r="HN79" s="61"/>
      <c r="HO79" s="61"/>
      <c r="HP79" s="61"/>
      <c r="HQ79" s="61"/>
      <c r="HR79" s="61"/>
      <c r="HS79" s="61"/>
      <c r="HT79" s="61"/>
      <c r="HU79" s="61"/>
      <c r="HV79" s="61"/>
      <c r="HW79" s="61"/>
      <c r="HX79" s="61"/>
      <c r="HY79" s="61"/>
      <c r="HZ79" s="61"/>
      <c r="IA79" s="61"/>
      <c r="IB79" s="61"/>
      <c r="IC79" s="61"/>
      <c r="ID79" s="61"/>
      <c r="IE79" s="61"/>
      <c r="IF79" s="61"/>
      <c r="IG79" s="61"/>
      <c r="IH79" s="61"/>
      <c r="II79" s="61"/>
      <c r="IJ79" s="61"/>
      <c r="IK79" s="61"/>
      <c r="IL79" s="61"/>
      <c r="IM79" s="61"/>
      <c r="IN79" s="61"/>
      <c r="IO79" s="61"/>
      <c r="IP79" s="61"/>
      <c r="IQ79" s="61"/>
      <c r="IR79" s="61"/>
      <c r="IS79" s="61"/>
      <c r="IT79" s="61"/>
      <c r="IU79" s="61"/>
    </row>
    <row r="80" spans="5:255" ht="30" customHeight="1">
      <c r="E80" s="58"/>
      <c r="F80" s="58"/>
      <c r="H80" s="59"/>
      <c r="I80" s="58"/>
      <c r="J80" s="58"/>
      <c r="K80" s="58"/>
      <c r="M80" s="58"/>
      <c r="N80" s="58"/>
      <c r="O80" s="58"/>
      <c r="P80" s="58"/>
      <c r="R80" s="58"/>
      <c r="S80" s="58"/>
      <c r="U80" s="58"/>
      <c r="V80" s="60"/>
      <c r="W80" s="60"/>
      <c r="Z80" s="60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  <c r="EJ80" s="61"/>
      <c r="EK80" s="61"/>
      <c r="EL80" s="61"/>
      <c r="EM80" s="61"/>
      <c r="EN80" s="61"/>
      <c r="EO80" s="61"/>
      <c r="EP80" s="61"/>
      <c r="EQ80" s="61"/>
      <c r="ER80" s="61"/>
      <c r="ES80" s="61"/>
      <c r="ET80" s="61"/>
      <c r="EU80" s="61"/>
      <c r="EV80" s="61"/>
      <c r="EW80" s="61"/>
      <c r="EX80" s="61"/>
      <c r="EY80" s="61"/>
      <c r="EZ80" s="61"/>
      <c r="FA80" s="61"/>
      <c r="FB80" s="61"/>
      <c r="FC80" s="61"/>
      <c r="FD80" s="61"/>
      <c r="FE80" s="61"/>
      <c r="FF80" s="61"/>
      <c r="FG80" s="61"/>
      <c r="FH80" s="61"/>
      <c r="FI80" s="61"/>
      <c r="FJ80" s="61"/>
      <c r="FK80" s="61"/>
      <c r="FL80" s="61"/>
      <c r="FM80" s="61"/>
      <c r="FN80" s="61"/>
      <c r="FO80" s="61"/>
      <c r="FP80" s="61"/>
      <c r="FQ80" s="61"/>
      <c r="FR80" s="61"/>
      <c r="FS80" s="61"/>
      <c r="FT80" s="61"/>
      <c r="FU80" s="61"/>
      <c r="FV80" s="61"/>
      <c r="FW80" s="61"/>
      <c r="FX80" s="61"/>
      <c r="FY80" s="61"/>
      <c r="FZ80" s="61"/>
      <c r="GA80" s="61"/>
      <c r="GB80" s="61"/>
      <c r="GC80" s="61"/>
      <c r="GD80" s="61"/>
      <c r="GE80" s="61"/>
      <c r="GF80" s="61"/>
      <c r="GG80" s="61"/>
      <c r="GH80" s="61"/>
      <c r="GI80" s="61"/>
      <c r="GJ80" s="61"/>
      <c r="GK80" s="61"/>
      <c r="GL80" s="61"/>
      <c r="GM80" s="61"/>
      <c r="GN80" s="61"/>
      <c r="GO80" s="61"/>
      <c r="GP80" s="61"/>
      <c r="GQ80" s="61"/>
      <c r="GR80" s="61"/>
      <c r="GS80" s="61"/>
      <c r="GT80" s="61"/>
      <c r="GU80" s="61"/>
      <c r="GV80" s="61"/>
      <c r="GW80" s="61"/>
      <c r="GX80" s="61"/>
      <c r="GY80" s="61"/>
      <c r="GZ80" s="61"/>
      <c r="HA80" s="61"/>
      <c r="HB80" s="61"/>
      <c r="HC80" s="61"/>
      <c r="HD80" s="61"/>
      <c r="HE80" s="61"/>
      <c r="HF80" s="61"/>
      <c r="HG80" s="61"/>
      <c r="HH80" s="61"/>
      <c r="HI80" s="61"/>
      <c r="HJ80" s="61"/>
      <c r="HK80" s="61"/>
      <c r="HL80" s="61"/>
      <c r="HM80" s="61"/>
      <c r="HN80" s="61"/>
      <c r="HO80" s="61"/>
      <c r="HP80" s="61"/>
      <c r="HQ80" s="61"/>
      <c r="HR80" s="61"/>
      <c r="HS80" s="61"/>
      <c r="HT80" s="61"/>
      <c r="HU80" s="61"/>
      <c r="HV80" s="61"/>
      <c r="HW80" s="61"/>
      <c r="HX80" s="61"/>
      <c r="HY80" s="61"/>
      <c r="HZ80" s="61"/>
      <c r="IA80" s="61"/>
      <c r="IB80" s="61"/>
      <c r="IC80" s="61"/>
      <c r="ID80" s="61"/>
      <c r="IE80" s="61"/>
      <c r="IF80" s="61"/>
      <c r="IG80" s="61"/>
      <c r="IH80" s="61"/>
      <c r="II80" s="61"/>
      <c r="IJ80" s="61"/>
      <c r="IK80" s="61"/>
      <c r="IL80" s="61"/>
      <c r="IM80" s="61"/>
      <c r="IN80" s="61"/>
      <c r="IO80" s="61"/>
      <c r="IP80" s="61"/>
      <c r="IQ80" s="61"/>
      <c r="IR80" s="61"/>
      <c r="IS80" s="61"/>
      <c r="IT80" s="61"/>
      <c r="IU80" s="61"/>
    </row>
    <row r="81" spans="5:255" ht="30" customHeight="1">
      <c r="E81" s="58"/>
      <c r="F81" s="58"/>
      <c r="H81" s="59"/>
      <c r="I81" s="58"/>
      <c r="J81" s="58"/>
      <c r="K81" s="58"/>
      <c r="M81" s="58"/>
      <c r="N81" s="58"/>
      <c r="O81" s="58"/>
      <c r="P81" s="58"/>
      <c r="R81" s="58"/>
      <c r="S81" s="58"/>
      <c r="U81" s="58"/>
      <c r="V81" s="60"/>
      <c r="W81" s="60"/>
      <c r="Z81" s="60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  <c r="EJ81" s="61"/>
      <c r="EK81" s="61"/>
      <c r="EL81" s="61"/>
      <c r="EM81" s="61"/>
      <c r="EN81" s="61"/>
      <c r="EO81" s="61"/>
      <c r="EP81" s="61"/>
      <c r="EQ81" s="61"/>
      <c r="ER81" s="61"/>
      <c r="ES81" s="61"/>
      <c r="ET81" s="61"/>
      <c r="EU81" s="61"/>
      <c r="EV81" s="61"/>
      <c r="EW81" s="61"/>
      <c r="EX81" s="61"/>
      <c r="EY81" s="61"/>
      <c r="EZ81" s="61"/>
      <c r="FA81" s="61"/>
      <c r="FB81" s="61"/>
      <c r="FC81" s="61"/>
      <c r="FD81" s="61"/>
      <c r="FE81" s="61"/>
      <c r="FF81" s="61"/>
      <c r="FG81" s="61"/>
      <c r="FH81" s="61"/>
      <c r="FI81" s="61"/>
      <c r="FJ81" s="61"/>
      <c r="FK81" s="61"/>
      <c r="FL81" s="61"/>
      <c r="FM81" s="61"/>
      <c r="FN81" s="61"/>
      <c r="FO81" s="61"/>
      <c r="FP81" s="61"/>
      <c r="FQ81" s="61"/>
      <c r="FR81" s="61"/>
      <c r="FS81" s="61"/>
      <c r="FT81" s="61"/>
      <c r="FU81" s="61"/>
      <c r="FV81" s="61"/>
      <c r="FW81" s="61"/>
      <c r="FX81" s="61"/>
      <c r="FY81" s="61"/>
      <c r="FZ81" s="61"/>
      <c r="GA81" s="61"/>
      <c r="GB81" s="61"/>
      <c r="GC81" s="61"/>
      <c r="GD81" s="61"/>
      <c r="GE81" s="61"/>
      <c r="GF81" s="61"/>
      <c r="GG81" s="61"/>
      <c r="GH81" s="61"/>
      <c r="GI81" s="61"/>
      <c r="GJ81" s="61"/>
      <c r="GK81" s="61"/>
      <c r="GL81" s="61"/>
      <c r="GM81" s="61"/>
      <c r="GN81" s="61"/>
      <c r="GO81" s="61"/>
      <c r="GP81" s="61"/>
      <c r="GQ81" s="61"/>
      <c r="GR81" s="61"/>
      <c r="GS81" s="61"/>
      <c r="GT81" s="61"/>
      <c r="GU81" s="61"/>
      <c r="GV81" s="61"/>
      <c r="GW81" s="61"/>
      <c r="GX81" s="61"/>
      <c r="GY81" s="61"/>
      <c r="GZ81" s="61"/>
      <c r="HA81" s="61"/>
      <c r="HB81" s="61"/>
      <c r="HC81" s="61"/>
      <c r="HD81" s="61"/>
      <c r="HE81" s="61"/>
      <c r="HF81" s="61"/>
      <c r="HG81" s="61"/>
      <c r="HH81" s="61"/>
      <c r="HI81" s="61"/>
      <c r="HJ81" s="61"/>
      <c r="HK81" s="61"/>
      <c r="HL81" s="61"/>
      <c r="HM81" s="61"/>
      <c r="HN81" s="61"/>
      <c r="HO81" s="61"/>
      <c r="HP81" s="61"/>
      <c r="HQ81" s="61"/>
      <c r="HR81" s="61"/>
      <c r="HS81" s="61"/>
      <c r="HT81" s="61"/>
      <c r="HU81" s="61"/>
      <c r="HV81" s="61"/>
      <c r="HW81" s="61"/>
      <c r="HX81" s="61"/>
      <c r="HY81" s="61"/>
      <c r="HZ81" s="61"/>
      <c r="IA81" s="61"/>
      <c r="IB81" s="61"/>
      <c r="IC81" s="61"/>
      <c r="ID81" s="61"/>
      <c r="IE81" s="61"/>
      <c r="IF81" s="61"/>
      <c r="IG81" s="61"/>
      <c r="IH81" s="61"/>
      <c r="II81" s="61"/>
      <c r="IJ81" s="61"/>
      <c r="IK81" s="61"/>
      <c r="IL81" s="61"/>
      <c r="IM81" s="61"/>
      <c r="IN81" s="61"/>
      <c r="IO81" s="61"/>
      <c r="IP81" s="61"/>
      <c r="IQ81" s="61"/>
      <c r="IR81" s="61"/>
      <c r="IS81" s="61"/>
      <c r="IT81" s="61"/>
      <c r="IU81" s="61"/>
    </row>
    <row r="82" spans="5:255" ht="30" customHeight="1">
      <c r="E82" s="58"/>
      <c r="F82" s="58"/>
      <c r="H82" s="59"/>
      <c r="I82" s="58"/>
      <c r="J82" s="58"/>
      <c r="K82" s="58"/>
      <c r="M82" s="58"/>
      <c r="N82" s="58"/>
      <c r="O82" s="58"/>
      <c r="P82" s="58"/>
      <c r="R82" s="58"/>
      <c r="S82" s="58"/>
      <c r="U82" s="58"/>
      <c r="V82" s="60"/>
      <c r="W82" s="60"/>
      <c r="Z82" s="60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61"/>
      <c r="EF82" s="61"/>
      <c r="EG82" s="61"/>
      <c r="EH82" s="61"/>
      <c r="EI82" s="61"/>
      <c r="EJ82" s="61"/>
      <c r="EK82" s="61"/>
      <c r="EL82" s="61"/>
      <c r="EM82" s="61"/>
      <c r="EN82" s="61"/>
      <c r="EO82" s="61"/>
      <c r="EP82" s="61"/>
      <c r="EQ82" s="61"/>
      <c r="ER82" s="61"/>
      <c r="ES82" s="61"/>
      <c r="ET82" s="61"/>
      <c r="EU82" s="61"/>
      <c r="EV82" s="61"/>
      <c r="EW82" s="61"/>
      <c r="EX82" s="61"/>
      <c r="EY82" s="61"/>
      <c r="EZ82" s="61"/>
      <c r="FA82" s="61"/>
      <c r="FB82" s="61"/>
      <c r="FC82" s="61"/>
      <c r="FD82" s="61"/>
      <c r="FE82" s="61"/>
      <c r="FF82" s="61"/>
      <c r="FG82" s="61"/>
      <c r="FH82" s="61"/>
      <c r="FI82" s="61"/>
      <c r="FJ82" s="61"/>
      <c r="FK82" s="61"/>
      <c r="FL82" s="61"/>
      <c r="FM82" s="61"/>
      <c r="FN82" s="61"/>
      <c r="FO82" s="61"/>
      <c r="FP82" s="61"/>
      <c r="FQ82" s="61"/>
      <c r="FR82" s="61"/>
      <c r="FS82" s="61"/>
      <c r="FT82" s="61"/>
      <c r="FU82" s="61"/>
      <c r="FV82" s="61"/>
      <c r="FW82" s="61"/>
      <c r="FX82" s="61"/>
      <c r="FY82" s="61"/>
      <c r="FZ82" s="61"/>
      <c r="GA82" s="61"/>
      <c r="GB82" s="61"/>
      <c r="GC82" s="61"/>
      <c r="GD82" s="61"/>
      <c r="GE82" s="61"/>
      <c r="GF82" s="61"/>
      <c r="GG82" s="61"/>
      <c r="GH82" s="61"/>
      <c r="GI82" s="61"/>
      <c r="GJ82" s="61"/>
      <c r="GK82" s="61"/>
      <c r="GL82" s="61"/>
      <c r="GM82" s="61"/>
      <c r="GN82" s="61"/>
      <c r="GO82" s="61"/>
      <c r="GP82" s="61"/>
      <c r="GQ82" s="61"/>
      <c r="GR82" s="61"/>
      <c r="GS82" s="61"/>
      <c r="GT82" s="61"/>
      <c r="GU82" s="61"/>
      <c r="GV82" s="61"/>
      <c r="GW82" s="61"/>
      <c r="GX82" s="61"/>
      <c r="GY82" s="61"/>
      <c r="GZ82" s="61"/>
      <c r="HA82" s="61"/>
      <c r="HB82" s="61"/>
      <c r="HC82" s="61"/>
      <c r="HD82" s="61"/>
      <c r="HE82" s="61"/>
      <c r="HF82" s="61"/>
      <c r="HG82" s="61"/>
      <c r="HH82" s="61"/>
      <c r="HI82" s="61"/>
      <c r="HJ82" s="61"/>
      <c r="HK82" s="61"/>
      <c r="HL82" s="61"/>
      <c r="HM82" s="61"/>
      <c r="HN82" s="61"/>
      <c r="HO82" s="61"/>
      <c r="HP82" s="61"/>
      <c r="HQ82" s="61"/>
      <c r="HR82" s="61"/>
      <c r="HS82" s="61"/>
      <c r="HT82" s="61"/>
      <c r="HU82" s="61"/>
      <c r="HV82" s="61"/>
      <c r="HW82" s="61"/>
      <c r="HX82" s="61"/>
      <c r="HY82" s="61"/>
      <c r="HZ82" s="61"/>
      <c r="IA82" s="61"/>
      <c r="IB82" s="61"/>
      <c r="IC82" s="61"/>
      <c r="ID82" s="61"/>
      <c r="IE82" s="61"/>
      <c r="IF82" s="61"/>
      <c r="IG82" s="61"/>
      <c r="IH82" s="61"/>
      <c r="II82" s="61"/>
      <c r="IJ82" s="61"/>
      <c r="IK82" s="61"/>
      <c r="IL82" s="61"/>
      <c r="IM82" s="61"/>
      <c r="IN82" s="61"/>
      <c r="IO82" s="61"/>
      <c r="IP82" s="61"/>
      <c r="IQ82" s="61"/>
      <c r="IR82" s="61"/>
      <c r="IS82" s="61"/>
      <c r="IT82" s="61"/>
      <c r="IU82" s="61"/>
    </row>
    <row r="83" spans="5:255" ht="30" customHeight="1">
      <c r="E83" s="58"/>
      <c r="F83" s="58"/>
      <c r="H83" s="59"/>
      <c r="I83" s="58"/>
      <c r="J83" s="58"/>
      <c r="K83" s="58"/>
      <c r="M83" s="58"/>
      <c r="N83" s="58"/>
      <c r="O83" s="58"/>
      <c r="P83" s="58"/>
      <c r="R83" s="58"/>
      <c r="S83" s="58"/>
      <c r="U83" s="58"/>
      <c r="V83" s="60"/>
      <c r="W83" s="60"/>
      <c r="Z83" s="60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  <c r="EJ83" s="61"/>
      <c r="EK83" s="61"/>
      <c r="EL83" s="61"/>
      <c r="EM83" s="61"/>
      <c r="EN83" s="61"/>
      <c r="EO83" s="61"/>
      <c r="EP83" s="61"/>
      <c r="EQ83" s="61"/>
      <c r="ER83" s="61"/>
      <c r="ES83" s="61"/>
      <c r="ET83" s="61"/>
      <c r="EU83" s="61"/>
      <c r="EV83" s="61"/>
      <c r="EW83" s="61"/>
      <c r="EX83" s="61"/>
      <c r="EY83" s="61"/>
      <c r="EZ83" s="61"/>
      <c r="FA83" s="61"/>
      <c r="FB83" s="61"/>
      <c r="FC83" s="61"/>
      <c r="FD83" s="61"/>
      <c r="FE83" s="61"/>
      <c r="FF83" s="61"/>
      <c r="FG83" s="61"/>
      <c r="FH83" s="61"/>
      <c r="FI83" s="61"/>
      <c r="FJ83" s="61"/>
      <c r="FK83" s="61"/>
      <c r="FL83" s="61"/>
      <c r="FM83" s="61"/>
      <c r="FN83" s="61"/>
      <c r="FO83" s="61"/>
      <c r="FP83" s="61"/>
      <c r="FQ83" s="61"/>
      <c r="FR83" s="61"/>
      <c r="FS83" s="61"/>
      <c r="FT83" s="61"/>
      <c r="FU83" s="61"/>
      <c r="FV83" s="61"/>
      <c r="FW83" s="61"/>
      <c r="FX83" s="61"/>
      <c r="FY83" s="61"/>
      <c r="FZ83" s="61"/>
      <c r="GA83" s="61"/>
      <c r="GB83" s="61"/>
      <c r="GC83" s="61"/>
      <c r="GD83" s="61"/>
      <c r="GE83" s="61"/>
      <c r="GF83" s="61"/>
      <c r="GG83" s="61"/>
      <c r="GH83" s="61"/>
      <c r="GI83" s="61"/>
      <c r="GJ83" s="61"/>
      <c r="GK83" s="61"/>
      <c r="GL83" s="61"/>
      <c r="GM83" s="61"/>
      <c r="GN83" s="61"/>
      <c r="GO83" s="61"/>
      <c r="GP83" s="61"/>
      <c r="GQ83" s="61"/>
      <c r="GR83" s="61"/>
      <c r="GS83" s="61"/>
      <c r="GT83" s="61"/>
      <c r="GU83" s="61"/>
      <c r="GV83" s="61"/>
      <c r="GW83" s="61"/>
      <c r="GX83" s="61"/>
      <c r="GY83" s="61"/>
      <c r="GZ83" s="61"/>
      <c r="HA83" s="61"/>
      <c r="HB83" s="61"/>
      <c r="HC83" s="61"/>
      <c r="HD83" s="61"/>
      <c r="HE83" s="61"/>
      <c r="HF83" s="61"/>
      <c r="HG83" s="61"/>
      <c r="HH83" s="61"/>
      <c r="HI83" s="61"/>
      <c r="HJ83" s="61"/>
      <c r="HK83" s="61"/>
      <c r="HL83" s="61"/>
      <c r="HM83" s="61"/>
      <c r="HN83" s="61"/>
      <c r="HO83" s="61"/>
      <c r="HP83" s="61"/>
      <c r="HQ83" s="61"/>
      <c r="HR83" s="61"/>
      <c r="HS83" s="61"/>
      <c r="HT83" s="61"/>
      <c r="HU83" s="61"/>
      <c r="HV83" s="61"/>
      <c r="HW83" s="61"/>
      <c r="HX83" s="61"/>
      <c r="HY83" s="61"/>
      <c r="HZ83" s="61"/>
      <c r="IA83" s="61"/>
      <c r="IB83" s="61"/>
      <c r="IC83" s="61"/>
      <c r="ID83" s="61"/>
      <c r="IE83" s="61"/>
      <c r="IF83" s="61"/>
      <c r="IG83" s="61"/>
      <c r="IH83" s="61"/>
      <c r="II83" s="61"/>
      <c r="IJ83" s="61"/>
      <c r="IK83" s="61"/>
      <c r="IL83" s="61"/>
      <c r="IM83" s="61"/>
      <c r="IN83" s="61"/>
      <c r="IO83" s="61"/>
      <c r="IP83" s="61"/>
      <c r="IQ83" s="61"/>
      <c r="IR83" s="61"/>
      <c r="IS83" s="61"/>
      <c r="IT83" s="61"/>
      <c r="IU83" s="61"/>
    </row>
    <row r="84" spans="5:255" ht="30" customHeight="1">
      <c r="E84" s="58"/>
      <c r="F84" s="58"/>
      <c r="H84" s="59"/>
      <c r="I84" s="58"/>
      <c r="J84" s="58"/>
      <c r="K84" s="58"/>
      <c r="M84" s="58"/>
      <c r="N84" s="58"/>
      <c r="O84" s="58"/>
      <c r="P84" s="58"/>
      <c r="R84" s="58"/>
      <c r="S84" s="58"/>
      <c r="U84" s="58"/>
      <c r="V84" s="60"/>
      <c r="W84" s="60"/>
      <c r="Z84" s="60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  <c r="DZ84" s="61"/>
      <c r="EA84" s="61"/>
      <c r="EB84" s="61"/>
      <c r="EC84" s="61"/>
      <c r="ED84" s="61"/>
      <c r="EE84" s="61"/>
      <c r="EF84" s="61"/>
      <c r="EG84" s="61"/>
      <c r="EH84" s="61"/>
      <c r="EI84" s="61"/>
      <c r="EJ84" s="61"/>
      <c r="EK84" s="61"/>
      <c r="EL84" s="61"/>
      <c r="EM84" s="61"/>
      <c r="EN84" s="61"/>
      <c r="EO84" s="61"/>
      <c r="EP84" s="61"/>
      <c r="EQ84" s="61"/>
      <c r="ER84" s="61"/>
      <c r="ES84" s="61"/>
      <c r="ET84" s="61"/>
      <c r="EU84" s="61"/>
      <c r="EV84" s="61"/>
      <c r="EW84" s="61"/>
      <c r="EX84" s="61"/>
      <c r="EY84" s="61"/>
      <c r="EZ84" s="61"/>
      <c r="FA84" s="61"/>
      <c r="FB84" s="61"/>
      <c r="FC84" s="61"/>
      <c r="FD84" s="61"/>
      <c r="FE84" s="61"/>
      <c r="FF84" s="61"/>
      <c r="FG84" s="61"/>
      <c r="FH84" s="61"/>
      <c r="FI84" s="61"/>
      <c r="FJ84" s="61"/>
      <c r="FK84" s="61"/>
      <c r="FL84" s="61"/>
      <c r="FM84" s="61"/>
      <c r="FN84" s="61"/>
      <c r="FO84" s="61"/>
      <c r="FP84" s="61"/>
      <c r="FQ84" s="61"/>
      <c r="FR84" s="61"/>
      <c r="FS84" s="61"/>
      <c r="FT84" s="61"/>
      <c r="FU84" s="61"/>
      <c r="FV84" s="61"/>
      <c r="FW84" s="61"/>
      <c r="FX84" s="61"/>
      <c r="FY84" s="61"/>
      <c r="FZ84" s="61"/>
      <c r="GA84" s="61"/>
      <c r="GB84" s="61"/>
      <c r="GC84" s="61"/>
      <c r="GD84" s="61"/>
      <c r="GE84" s="61"/>
      <c r="GF84" s="61"/>
      <c r="GG84" s="61"/>
      <c r="GH84" s="61"/>
      <c r="GI84" s="61"/>
      <c r="GJ84" s="61"/>
      <c r="GK84" s="61"/>
      <c r="GL84" s="61"/>
      <c r="GM84" s="61"/>
      <c r="GN84" s="61"/>
      <c r="GO84" s="61"/>
      <c r="GP84" s="61"/>
      <c r="GQ84" s="61"/>
      <c r="GR84" s="61"/>
      <c r="GS84" s="61"/>
      <c r="GT84" s="61"/>
      <c r="GU84" s="61"/>
      <c r="GV84" s="61"/>
      <c r="GW84" s="61"/>
      <c r="GX84" s="61"/>
      <c r="GY84" s="61"/>
      <c r="GZ84" s="61"/>
      <c r="HA84" s="61"/>
      <c r="HB84" s="61"/>
      <c r="HC84" s="61"/>
      <c r="HD84" s="61"/>
      <c r="HE84" s="61"/>
      <c r="HF84" s="61"/>
      <c r="HG84" s="61"/>
      <c r="HH84" s="61"/>
      <c r="HI84" s="61"/>
      <c r="HJ84" s="61"/>
      <c r="HK84" s="61"/>
      <c r="HL84" s="61"/>
      <c r="HM84" s="61"/>
      <c r="HN84" s="61"/>
      <c r="HO84" s="61"/>
      <c r="HP84" s="61"/>
      <c r="HQ84" s="61"/>
      <c r="HR84" s="61"/>
      <c r="HS84" s="61"/>
      <c r="HT84" s="61"/>
      <c r="HU84" s="61"/>
      <c r="HV84" s="61"/>
      <c r="HW84" s="61"/>
      <c r="HX84" s="61"/>
      <c r="HY84" s="61"/>
      <c r="HZ84" s="61"/>
      <c r="IA84" s="61"/>
      <c r="IB84" s="61"/>
      <c r="IC84" s="61"/>
      <c r="ID84" s="61"/>
      <c r="IE84" s="61"/>
      <c r="IF84" s="61"/>
      <c r="IG84" s="61"/>
      <c r="IH84" s="61"/>
      <c r="II84" s="61"/>
      <c r="IJ84" s="61"/>
      <c r="IK84" s="61"/>
      <c r="IL84" s="61"/>
      <c r="IM84" s="61"/>
      <c r="IN84" s="61"/>
      <c r="IO84" s="61"/>
      <c r="IP84" s="61"/>
      <c r="IQ84" s="61"/>
      <c r="IR84" s="61"/>
      <c r="IS84" s="61"/>
      <c r="IT84" s="61"/>
      <c r="IU84" s="61"/>
    </row>
    <row r="85" spans="5:255" ht="30" customHeight="1">
      <c r="E85" s="58"/>
      <c r="F85" s="58"/>
      <c r="H85" s="59"/>
      <c r="I85" s="58"/>
      <c r="J85" s="58"/>
      <c r="K85" s="58"/>
      <c r="M85" s="58"/>
      <c r="N85" s="58"/>
      <c r="O85" s="58"/>
      <c r="P85" s="58"/>
      <c r="R85" s="58"/>
      <c r="S85" s="58"/>
      <c r="U85" s="58"/>
      <c r="V85" s="60"/>
      <c r="W85" s="60"/>
      <c r="Z85" s="60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  <c r="EJ85" s="61"/>
      <c r="EK85" s="61"/>
      <c r="EL85" s="61"/>
      <c r="EM85" s="61"/>
      <c r="EN85" s="61"/>
      <c r="EO85" s="61"/>
      <c r="EP85" s="61"/>
      <c r="EQ85" s="61"/>
      <c r="ER85" s="61"/>
      <c r="ES85" s="61"/>
      <c r="ET85" s="61"/>
      <c r="EU85" s="61"/>
      <c r="EV85" s="61"/>
      <c r="EW85" s="61"/>
      <c r="EX85" s="61"/>
      <c r="EY85" s="61"/>
      <c r="EZ85" s="61"/>
      <c r="FA85" s="61"/>
      <c r="FB85" s="61"/>
      <c r="FC85" s="61"/>
      <c r="FD85" s="61"/>
      <c r="FE85" s="61"/>
      <c r="FF85" s="61"/>
      <c r="FG85" s="61"/>
      <c r="FH85" s="61"/>
      <c r="FI85" s="61"/>
      <c r="FJ85" s="61"/>
      <c r="FK85" s="61"/>
      <c r="FL85" s="61"/>
      <c r="FM85" s="61"/>
      <c r="FN85" s="61"/>
      <c r="FO85" s="61"/>
      <c r="FP85" s="61"/>
      <c r="FQ85" s="61"/>
      <c r="FR85" s="61"/>
      <c r="FS85" s="61"/>
      <c r="FT85" s="61"/>
      <c r="FU85" s="61"/>
      <c r="FV85" s="61"/>
      <c r="FW85" s="61"/>
      <c r="FX85" s="61"/>
      <c r="FY85" s="61"/>
      <c r="FZ85" s="61"/>
      <c r="GA85" s="61"/>
      <c r="GB85" s="61"/>
      <c r="GC85" s="61"/>
      <c r="GD85" s="61"/>
      <c r="GE85" s="61"/>
      <c r="GF85" s="61"/>
      <c r="GG85" s="61"/>
      <c r="GH85" s="61"/>
      <c r="GI85" s="61"/>
      <c r="GJ85" s="61"/>
      <c r="GK85" s="61"/>
      <c r="GL85" s="61"/>
      <c r="GM85" s="61"/>
      <c r="GN85" s="61"/>
      <c r="GO85" s="61"/>
      <c r="GP85" s="61"/>
      <c r="GQ85" s="61"/>
      <c r="GR85" s="61"/>
      <c r="GS85" s="61"/>
      <c r="GT85" s="61"/>
      <c r="GU85" s="61"/>
      <c r="GV85" s="61"/>
      <c r="GW85" s="61"/>
      <c r="GX85" s="61"/>
      <c r="GY85" s="61"/>
      <c r="GZ85" s="61"/>
      <c r="HA85" s="61"/>
      <c r="HB85" s="61"/>
      <c r="HC85" s="61"/>
      <c r="HD85" s="61"/>
      <c r="HE85" s="61"/>
      <c r="HF85" s="61"/>
      <c r="HG85" s="61"/>
      <c r="HH85" s="61"/>
      <c r="HI85" s="61"/>
      <c r="HJ85" s="61"/>
      <c r="HK85" s="61"/>
      <c r="HL85" s="61"/>
      <c r="HM85" s="61"/>
      <c r="HN85" s="61"/>
      <c r="HO85" s="61"/>
      <c r="HP85" s="61"/>
      <c r="HQ85" s="61"/>
      <c r="HR85" s="61"/>
      <c r="HS85" s="61"/>
      <c r="HT85" s="61"/>
      <c r="HU85" s="61"/>
      <c r="HV85" s="61"/>
      <c r="HW85" s="61"/>
      <c r="HX85" s="61"/>
      <c r="HY85" s="61"/>
      <c r="HZ85" s="61"/>
      <c r="IA85" s="61"/>
      <c r="IB85" s="61"/>
      <c r="IC85" s="61"/>
      <c r="ID85" s="61"/>
      <c r="IE85" s="61"/>
      <c r="IF85" s="61"/>
      <c r="IG85" s="61"/>
      <c r="IH85" s="61"/>
      <c r="II85" s="61"/>
      <c r="IJ85" s="61"/>
      <c r="IK85" s="61"/>
      <c r="IL85" s="61"/>
      <c r="IM85" s="61"/>
      <c r="IN85" s="61"/>
      <c r="IO85" s="61"/>
      <c r="IP85" s="61"/>
      <c r="IQ85" s="61"/>
      <c r="IR85" s="61"/>
      <c r="IS85" s="61"/>
      <c r="IT85" s="61"/>
      <c r="IU85" s="61"/>
    </row>
    <row r="86" spans="5:255" ht="30" customHeight="1">
      <c r="E86" s="58"/>
      <c r="F86" s="58"/>
      <c r="H86" s="59"/>
      <c r="I86" s="58"/>
      <c r="J86" s="58"/>
      <c r="K86" s="58"/>
      <c r="M86" s="58"/>
      <c r="N86" s="58"/>
      <c r="O86" s="58"/>
      <c r="P86" s="58"/>
      <c r="R86" s="58"/>
      <c r="S86" s="58"/>
      <c r="U86" s="58"/>
      <c r="V86" s="60"/>
      <c r="W86" s="60"/>
      <c r="Z86" s="60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  <c r="EJ86" s="61"/>
      <c r="EK86" s="61"/>
      <c r="EL86" s="61"/>
      <c r="EM86" s="61"/>
      <c r="EN86" s="61"/>
      <c r="EO86" s="61"/>
      <c r="EP86" s="61"/>
      <c r="EQ86" s="61"/>
      <c r="ER86" s="61"/>
      <c r="ES86" s="61"/>
      <c r="ET86" s="61"/>
      <c r="EU86" s="61"/>
      <c r="EV86" s="61"/>
      <c r="EW86" s="61"/>
      <c r="EX86" s="61"/>
      <c r="EY86" s="61"/>
      <c r="EZ86" s="61"/>
      <c r="FA86" s="61"/>
      <c r="FB86" s="61"/>
      <c r="FC86" s="61"/>
      <c r="FD86" s="61"/>
      <c r="FE86" s="61"/>
      <c r="FF86" s="61"/>
      <c r="FG86" s="61"/>
      <c r="FH86" s="61"/>
      <c r="FI86" s="61"/>
      <c r="FJ86" s="61"/>
      <c r="FK86" s="61"/>
      <c r="FL86" s="61"/>
      <c r="FM86" s="61"/>
      <c r="FN86" s="61"/>
      <c r="FO86" s="61"/>
      <c r="FP86" s="61"/>
      <c r="FQ86" s="61"/>
      <c r="FR86" s="61"/>
      <c r="FS86" s="61"/>
      <c r="FT86" s="61"/>
      <c r="FU86" s="61"/>
      <c r="FV86" s="61"/>
      <c r="FW86" s="61"/>
      <c r="FX86" s="61"/>
      <c r="FY86" s="61"/>
      <c r="FZ86" s="61"/>
      <c r="GA86" s="61"/>
      <c r="GB86" s="61"/>
      <c r="GC86" s="61"/>
      <c r="GD86" s="61"/>
      <c r="GE86" s="61"/>
      <c r="GF86" s="61"/>
      <c r="GG86" s="61"/>
      <c r="GH86" s="61"/>
      <c r="GI86" s="61"/>
      <c r="GJ86" s="61"/>
      <c r="GK86" s="61"/>
      <c r="GL86" s="61"/>
      <c r="GM86" s="61"/>
      <c r="GN86" s="61"/>
      <c r="GO86" s="61"/>
      <c r="GP86" s="61"/>
      <c r="GQ86" s="61"/>
      <c r="GR86" s="61"/>
      <c r="GS86" s="61"/>
      <c r="GT86" s="61"/>
      <c r="GU86" s="61"/>
      <c r="GV86" s="61"/>
      <c r="GW86" s="61"/>
      <c r="GX86" s="61"/>
      <c r="GY86" s="61"/>
      <c r="GZ86" s="61"/>
      <c r="HA86" s="61"/>
      <c r="HB86" s="61"/>
      <c r="HC86" s="61"/>
      <c r="HD86" s="61"/>
      <c r="HE86" s="61"/>
      <c r="HF86" s="61"/>
      <c r="HG86" s="61"/>
      <c r="HH86" s="61"/>
      <c r="HI86" s="61"/>
      <c r="HJ86" s="61"/>
      <c r="HK86" s="61"/>
      <c r="HL86" s="61"/>
      <c r="HM86" s="61"/>
      <c r="HN86" s="61"/>
      <c r="HO86" s="61"/>
      <c r="HP86" s="61"/>
      <c r="HQ86" s="61"/>
      <c r="HR86" s="61"/>
      <c r="HS86" s="61"/>
      <c r="HT86" s="61"/>
      <c r="HU86" s="61"/>
      <c r="HV86" s="61"/>
      <c r="HW86" s="61"/>
      <c r="HX86" s="61"/>
      <c r="HY86" s="61"/>
      <c r="HZ86" s="61"/>
      <c r="IA86" s="61"/>
      <c r="IB86" s="61"/>
      <c r="IC86" s="61"/>
      <c r="ID86" s="61"/>
      <c r="IE86" s="61"/>
      <c r="IF86" s="61"/>
      <c r="IG86" s="61"/>
      <c r="IH86" s="61"/>
      <c r="II86" s="61"/>
      <c r="IJ86" s="61"/>
      <c r="IK86" s="61"/>
      <c r="IL86" s="61"/>
      <c r="IM86" s="61"/>
      <c r="IN86" s="61"/>
      <c r="IO86" s="61"/>
      <c r="IP86" s="61"/>
      <c r="IQ86" s="61"/>
      <c r="IR86" s="61"/>
      <c r="IS86" s="61"/>
      <c r="IT86" s="61"/>
      <c r="IU86" s="61"/>
    </row>
    <row r="87" spans="5:255" ht="30" customHeight="1">
      <c r="E87" s="58"/>
      <c r="F87" s="58"/>
      <c r="H87" s="59"/>
      <c r="I87" s="58"/>
      <c r="J87" s="58"/>
      <c r="K87" s="58"/>
      <c r="M87" s="58"/>
      <c r="N87" s="58"/>
      <c r="O87" s="58"/>
      <c r="P87" s="58"/>
      <c r="R87" s="58"/>
      <c r="S87" s="58"/>
      <c r="U87" s="58"/>
      <c r="V87" s="60"/>
      <c r="W87" s="60"/>
      <c r="Z87" s="60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1"/>
      <c r="FK87" s="61"/>
      <c r="FL87" s="61"/>
      <c r="FM87" s="61"/>
      <c r="FN87" s="61"/>
      <c r="FO87" s="61"/>
      <c r="FP87" s="61"/>
      <c r="FQ87" s="61"/>
      <c r="FR87" s="61"/>
      <c r="FS87" s="61"/>
      <c r="FT87" s="61"/>
      <c r="FU87" s="61"/>
      <c r="FV87" s="61"/>
      <c r="FW87" s="61"/>
      <c r="FX87" s="61"/>
      <c r="FY87" s="61"/>
      <c r="FZ87" s="61"/>
      <c r="GA87" s="61"/>
      <c r="GB87" s="61"/>
      <c r="GC87" s="61"/>
      <c r="GD87" s="61"/>
      <c r="GE87" s="61"/>
      <c r="GF87" s="61"/>
      <c r="GG87" s="61"/>
      <c r="GH87" s="61"/>
      <c r="GI87" s="61"/>
      <c r="GJ87" s="61"/>
      <c r="GK87" s="61"/>
      <c r="GL87" s="61"/>
      <c r="GM87" s="61"/>
      <c r="GN87" s="61"/>
      <c r="GO87" s="61"/>
      <c r="GP87" s="61"/>
      <c r="GQ87" s="61"/>
      <c r="GR87" s="61"/>
      <c r="GS87" s="61"/>
      <c r="GT87" s="61"/>
      <c r="GU87" s="61"/>
      <c r="GV87" s="61"/>
      <c r="GW87" s="61"/>
      <c r="GX87" s="61"/>
      <c r="GY87" s="61"/>
      <c r="GZ87" s="61"/>
      <c r="HA87" s="61"/>
      <c r="HB87" s="61"/>
      <c r="HC87" s="61"/>
      <c r="HD87" s="61"/>
      <c r="HE87" s="61"/>
      <c r="HF87" s="61"/>
      <c r="HG87" s="61"/>
      <c r="HH87" s="61"/>
      <c r="HI87" s="61"/>
      <c r="HJ87" s="61"/>
      <c r="HK87" s="61"/>
      <c r="HL87" s="61"/>
      <c r="HM87" s="61"/>
      <c r="HN87" s="61"/>
      <c r="HO87" s="61"/>
      <c r="HP87" s="61"/>
      <c r="HQ87" s="61"/>
      <c r="HR87" s="61"/>
      <c r="HS87" s="61"/>
      <c r="HT87" s="61"/>
      <c r="HU87" s="61"/>
      <c r="HV87" s="61"/>
      <c r="HW87" s="61"/>
      <c r="HX87" s="61"/>
      <c r="HY87" s="61"/>
      <c r="HZ87" s="61"/>
      <c r="IA87" s="61"/>
      <c r="IB87" s="61"/>
      <c r="IC87" s="61"/>
      <c r="ID87" s="61"/>
      <c r="IE87" s="61"/>
      <c r="IF87" s="61"/>
      <c r="IG87" s="61"/>
      <c r="IH87" s="61"/>
      <c r="II87" s="61"/>
      <c r="IJ87" s="61"/>
      <c r="IK87" s="61"/>
      <c r="IL87" s="61"/>
      <c r="IM87" s="61"/>
      <c r="IN87" s="61"/>
      <c r="IO87" s="61"/>
      <c r="IP87" s="61"/>
      <c r="IQ87" s="61"/>
      <c r="IR87" s="61"/>
      <c r="IS87" s="61"/>
      <c r="IT87" s="61"/>
      <c r="IU87" s="61"/>
    </row>
    <row r="88" spans="29:255" ht="30" customHeight="1"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1"/>
      <c r="FK88" s="61"/>
      <c r="FL88" s="61"/>
      <c r="FM88" s="61"/>
      <c r="FN88" s="61"/>
      <c r="FO88" s="61"/>
      <c r="FP88" s="61"/>
      <c r="FQ88" s="61"/>
      <c r="FR88" s="61"/>
      <c r="FS88" s="61"/>
      <c r="FT88" s="61"/>
      <c r="FU88" s="61"/>
      <c r="FV88" s="61"/>
      <c r="FW88" s="61"/>
      <c r="FX88" s="61"/>
      <c r="FY88" s="61"/>
      <c r="FZ88" s="61"/>
      <c r="GA88" s="61"/>
      <c r="GB88" s="61"/>
      <c r="GC88" s="61"/>
      <c r="GD88" s="61"/>
      <c r="GE88" s="61"/>
      <c r="GF88" s="61"/>
      <c r="GG88" s="61"/>
      <c r="GH88" s="61"/>
      <c r="GI88" s="61"/>
      <c r="GJ88" s="61"/>
      <c r="GK88" s="61"/>
      <c r="GL88" s="61"/>
      <c r="GM88" s="61"/>
      <c r="GN88" s="61"/>
      <c r="GO88" s="61"/>
      <c r="GP88" s="61"/>
      <c r="GQ88" s="61"/>
      <c r="GR88" s="61"/>
      <c r="GS88" s="61"/>
      <c r="GT88" s="61"/>
      <c r="GU88" s="61"/>
      <c r="GV88" s="61"/>
      <c r="GW88" s="61"/>
      <c r="GX88" s="61"/>
      <c r="GY88" s="61"/>
      <c r="GZ88" s="61"/>
      <c r="HA88" s="61"/>
      <c r="HB88" s="61"/>
      <c r="HC88" s="61"/>
      <c r="HD88" s="61"/>
      <c r="HE88" s="61"/>
      <c r="HF88" s="61"/>
      <c r="HG88" s="61"/>
      <c r="HH88" s="61"/>
      <c r="HI88" s="61"/>
      <c r="HJ88" s="61"/>
      <c r="HK88" s="61"/>
      <c r="HL88" s="61"/>
      <c r="HM88" s="61"/>
      <c r="HN88" s="61"/>
      <c r="HO88" s="61"/>
      <c r="HP88" s="61"/>
      <c r="HQ88" s="61"/>
      <c r="HR88" s="61"/>
      <c r="HS88" s="61"/>
      <c r="HT88" s="61"/>
      <c r="HU88" s="61"/>
      <c r="HV88" s="61"/>
      <c r="HW88" s="61"/>
      <c r="HX88" s="61"/>
      <c r="HY88" s="61"/>
      <c r="HZ88" s="61"/>
      <c r="IA88" s="61"/>
      <c r="IB88" s="61"/>
      <c r="IC88" s="61"/>
      <c r="ID88" s="61"/>
      <c r="IE88" s="61"/>
      <c r="IF88" s="61"/>
      <c r="IG88" s="61"/>
      <c r="IH88" s="61"/>
      <c r="II88" s="61"/>
      <c r="IJ88" s="61"/>
      <c r="IK88" s="61"/>
      <c r="IL88" s="61"/>
      <c r="IM88" s="61"/>
      <c r="IN88" s="61"/>
      <c r="IO88" s="61"/>
      <c r="IP88" s="61"/>
      <c r="IQ88" s="61"/>
      <c r="IR88" s="61"/>
      <c r="IS88" s="61"/>
      <c r="IT88" s="61"/>
      <c r="IU88" s="61"/>
    </row>
  </sheetData>
  <sheetProtection/>
  <mergeCells count="9">
    <mergeCell ref="V12:V14"/>
    <mergeCell ref="AA38:AB38"/>
    <mergeCell ref="A1:AB1"/>
    <mergeCell ref="R2:U2"/>
    <mergeCell ref="V2:W2"/>
    <mergeCell ref="F3:H3"/>
    <mergeCell ref="K3:M3"/>
    <mergeCell ref="P3:R3"/>
    <mergeCell ref="S3:U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82"/>
  <sheetViews>
    <sheetView zoomScalePageLayoutView="0" workbookViewId="0" topLeftCell="A1">
      <selection activeCell="C15" sqref="C15"/>
    </sheetView>
  </sheetViews>
  <sheetFormatPr defaultColWidth="6.25390625" defaultRowHeight="30" customHeight="1"/>
  <cols>
    <col min="1" max="1" width="4.00390625" style="37" bestFit="1" customWidth="1"/>
    <col min="2" max="2" width="14.375" style="37" customWidth="1"/>
    <col min="3" max="4" width="14.25390625" style="37" customWidth="1"/>
    <col min="5" max="5" width="10.875" style="37" bestFit="1" customWidth="1"/>
    <col min="6" max="6" width="4.25390625" style="37" bestFit="1" customWidth="1"/>
    <col min="7" max="7" width="3.875" style="37" bestFit="1" customWidth="1"/>
    <col min="8" max="8" width="4.50390625" style="37" bestFit="1" customWidth="1"/>
    <col min="9" max="9" width="19.25390625" style="37" bestFit="1" customWidth="1"/>
    <col min="10" max="10" width="6.375" style="37" bestFit="1" customWidth="1"/>
    <col min="11" max="11" width="4.25390625" style="37" bestFit="1" customWidth="1"/>
    <col min="12" max="12" width="3.875" style="37" bestFit="1" customWidth="1"/>
    <col min="13" max="13" width="4.50390625" style="37" bestFit="1" customWidth="1"/>
    <col min="14" max="14" width="9.75390625" style="37" customWidth="1"/>
    <col min="15" max="15" width="13.00390625" style="37" bestFit="1" customWidth="1"/>
    <col min="16" max="16" width="4.25390625" style="37" bestFit="1" customWidth="1"/>
    <col min="17" max="17" width="3.875" style="37" customWidth="1"/>
    <col min="18" max="18" width="4.50390625" style="37" bestFit="1" customWidth="1"/>
    <col min="19" max="19" width="4.25390625" style="37" bestFit="1" customWidth="1"/>
    <col min="20" max="20" width="3.875" style="37" bestFit="1" customWidth="1"/>
    <col min="21" max="21" width="4.50390625" style="37" bestFit="1" customWidth="1"/>
    <col min="22" max="22" width="12.375" style="37" bestFit="1" customWidth="1"/>
    <col min="23" max="24" width="13.00390625" style="37" bestFit="1" customWidth="1"/>
    <col min="25" max="25" width="14.625" style="37" bestFit="1" customWidth="1"/>
    <col min="26" max="26" width="9.00390625" style="37" customWidth="1"/>
    <col min="27" max="27" width="12.00390625" style="37" customWidth="1"/>
    <col min="28" max="28" width="12.125" style="37" bestFit="1" customWidth="1"/>
    <col min="29" max="16384" width="6.25390625" style="37" customWidth="1"/>
  </cols>
  <sheetData>
    <row r="1" spans="1:255" s="3" customFormat="1" ht="30" customHeight="1">
      <c r="A1" s="112" t="s">
        <v>36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3"/>
      <c r="AC1" s="1"/>
      <c r="AD1" s="1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5" customFormat="1" ht="30" customHeight="1" thickBot="1">
      <c r="A2" s="4"/>
      <c r="E2" s="6"/>
      <c r="F2" s="6"/>
      <c r="H2" s="4"/>
      <c r="I2" s="6"/>
      <c r="J2" s="6"/>
      <c r="K2" s="6"/>
      <c r="M2" s="6"/>
      <c r="N2" s="6"/>
      <c r="O2" s="6"/>
      <c r="P2" s="7"/>
      <c r="Q2" s="8" t="s">
        <v>1</v>
      </c>
      <c r="R2" s="114">
        <v>6000000</v>
      </c>
      <c r="S2" s="114"/>
      <c r="T2" s="114"/>
      <c r="U2" s="114"/>
      <c r="V2" s="115">
        <f ca="1">TODAY()</f>
        <v>44594</v>
      </c>
      <c r="W2" s="115"/>
      <c r="X2" s="10" t="s">
        <v>2</v>
      </c>
      <c r="Z2" s="11"/>
      <c r="AA2" s="12" t="s">
        <v>3</v>
      </c>
      <c r="AB2" s="9">
        <v>450000</v>
      </c>
      <c r="AC2" s="13"/>
      <c r="AD2" s="13"/>
      <c r="AE2" s="14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</row>
    <row r="3" spans="1:255" s="24" customFormat="1" ht="45" customHeight="1" thickBot="1" thickTop="1">
      <c r="A3" s="16" t="s">
        <v>4</v>
      </c>
      <c r="B3" s="17" t="s">
        <v>5</v>
      </c>
      <c r="C3" s="17" t="s">
        <v>6</v>
      </c>
      <c r="D3" s="17" t="s">
        <v>7</v>
      </c>
      <c r="E3" s="17" t="s">
        <v>8</v>
      </c>
      <c r="F3" s="116" t="s">
        <v>9</v>
      </c>
      <c r="G3" s="117"/>
      <c r="H3" s="118"/>
      <c r="I3" s="17" t="s">
        <v>10</v>
      </c>
      <c r="J3" s="17" t="s">
        <v>11</v>
      </c>
      <c r="K3" s="116" t="s">
        <v>12</v>
      </c>
      <c r="L3" s="117"/>
      <c r="M3" s="118"/>
      <c r="N3" s="17" t="s">
        <v>13</v>
      </c>
      <c r="O3" s="17" t="s">
        <v>14</v>
      </c>
      <c r="P3" s="116" t="s">
        <v>15</v>
      </c>
      <c r="Q3" s="117"/>
      <c r="R3" s="118"/>
      <c r="S3" s="116" t="s">
        <v>16</v>
      </c>
      <c r="T3" s="117"/>
      <c r="U3" s="118"/>
      <c r="V3" s="18" t="s">
        <v>17</v>
      </c>
      <c r="W3" s="18" t="s">
        <v>18</v>
      </c>
      <c r="X3" s="18" t="s">
        <v>19</v>
      </c>
      <c r="Y3" s="19" t="s">
        <v>20</v>
      </c>
      <c r="Z3" s="17" t="s">
        <v>21</v>
      </c>
      <c r="AA3" s="20" t="s">
        <v>22</v>
      </c>
      <c r="AB3" s="21" t="s">
        <v>23</v>
      </c>
      <c r="AC3" s="22"/>
      <c r="AD3" s="22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1:255" ht="30" customHeight="1" thickTop="1">
      <c r="A4" s="119">
        <v>1</v>
      </c>
      <c r="B4" s="26" t="s">
        <v>37</v>
      </c>
      <c r="C4" s="26" t="s">
        <v>38</v>
      </c>
      <c r="D4" s="26" t="str">
        <f>+C4</f>
        <v>道坂　一美</v>
      </c>
      <c r="E4" s="48" t="s">
        <v>39</v>
      </c>
      <c r="F4" s="75">
        <v>3</v>
      </c>
      <c r="G4" s="76" t="s">
        <v>27</v>
      </c>
      <c r="H4" s="77">
        <v>24</v>
      </c>
      <c r="I4" s="78" t="s">
        <v>40</v>
      </c>
      <c r="J4" s="78" t="s">
        <v>41</v>
      </c>
      <c r="K4" s="78">
        <v>4</v>
      </c>
      <c r="L4" s="79" t="s">
        <v>27</v>
      </c>
      <c r="M4" s="79">
        <v>1</v>
      </c>
      <c r="N4" s="80">
        <v>16800</v>
      </c>
      <c r="O4" s="81">
        <v>151200</v>
      </c>
      <c r="P4" s="79">
        <v>4</v>
      </c>
      <c r="Q4" s="79" t="s">
        <v>27</v>
      </c>
      <c r="R4" s="79">
        <v>6</v>
      </c>
      <c r="S4" s="78"/>
      <c r="T4" s="79" t="s">
        <v>27</v>
      </c>
      <c r="U4" s="79"/>
      <c r="V4" s="80"/>
      <c r="W4" s="82">
        <f>V4</f>
        <v>0</v>
      </c>
      <c r="X4" s="82">
        <f>R2-V4</f>
        <v>6000000</v>
      </c>
      <c r="Y4" s="83" t="s">
        <v>42</v>
      </c>
      <c r="Z4" s="80">
        <v>56910</v>
      </c>
      <c r="AA4" s="82">
        <v>0</v>
      </c>
      <c r="AB4" s="84">
        <f>AB2-AA4</f>
        <v>450000</v>
      </c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</row>
    <row r="5" spans="1:255" s="40" customFormat="1" ht="30" customHeight="1">
      <c r="A5" s="120"/>
      <c r="B5" s="26"/>
      <c r="C5" s="26"/>
      <c r="D5" s="26"/>
      <c r="E5" s="26"/>
      <c r="F5" s="85">
        <v>3</v>
      </c>
      <c r="G5" s="86" t="s">
        <v>27</v>
      </c>
      <c r="H5" s="86">
        <v>24</v>
      </c>
      <c r="I5" s="30" t="s">
        <v>43</v>
      </c>
      <c r="J5" s="44" t="s">
        <v>44</v>
      </c>
      <c r="K5" s="26">
        <v>4</v>
      </c>
      <c r="L5" s="28" t="s">
        <v>27</v>
      </c>
      <c r="M5" s="45">
        <v>1</v>
      </c>
      <c r="N5" s="31">
        <v>4300</v>
      </c>
      <c r="O5" s="32">
        <f aca="true" t="shared" si="0" ref="O5:O31">O4+N5</f>
        <v>155500</v>
      </c>
      <c r="P5" s="44">
        <v>4</v>
      </c>
      <c r="Q5" s="28" t="s">
        <v>27</v>
      </c>
      <c r="R5" s="45">
        <v>6</v>
      </c>
      <c r="S5" s="26"/>
      <c r="T5" s="28" t="s">
        <v>27</v>
      </c>
      <c r="U5" s="28"/>
      <c r="V5" s="33"/>
      <c r="W5" s="33">
        <f aca="true" t="shared" si="1" ref="W5:W31">W4+V5</f>
        <v>0</v>
      </c>
      <c r="X5" s="33">
        <f aca="true" t="shared" si="2" ref="X5:X31">X4-V5</f>
        <v>6000000</v>
      </c>
      <c r="Y5" s="87" t="s">
        <v>45</v>
      </c>
      <c r="Z5" s="33">
        <v>0</v>
      </c>
      <c r="AA5" s="33">
        <v>0</v>
      </c>
      <c r="AB5" s="35">
        <f aca="true" t="shared" si="3" ref="AB5:AB31">AB4-AA5</f>
        <v>450000</v>
      </c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</row>
    <row r="6" spans="1:255" s="43" customFormat="1" ht="30" customHeight="1">
      <c r="A6" s="38">
        <v>2</v>
      </c>
      <c r="B6" s="26" t="s">
        <v>46</v>
      </c>
      <c r="C6" s="26" t="s">
        <v>47</v>
      </c>
      <c r="D6" s="26" t="str">
        <f aca="true" t="shared" si="4" ref="D6:D16">+C6</f>
        <v>舘　盛行</v>
      </c>
      <c r="E6" s="26" t="s">
        <v>48</v>
      </c>
      <c r="F6" s="88">
        <v>3</v>
      </c>
      <c r="G6" s="89" t="s">
        <v>27</v>
      </c>
      <c r="H6" s="89">
        <v>30</v>
      </c>
      <c r="I6" s="30" t="s">
        <v>49</v>
      </c>
      <c r="J6" s="30"/>
      <c r="K6" s="28">
        <v>4</v>
      </c>
      <c r="L6" s="28" t="s">
        <v>27</v>
      </c>
      <c r="M6" s="28">
        <v>1</v>
      </c>
      <c r="N6" s="31">
        <v>20000</v>
      </c>
      <c r="O6" s="32">
        <f t="shared" si="0"/>
        <v>175500</v>
      </c>
      <c r="P6" s="28">
        <v>4</v>
      </c>
      <c r="Q6" s="28" t="s">
        <v>27</v>
      </c>
      <c r="R6" s="28">
        <v>6</v>
      </c>
      <c r="S6" s="26"/>
      <c r="T6" s="28" t="s">
        <v>27</v>
      </c>
      <c r="U6" s="28"/>
      <c r="V6" s="33"/>
      <c r="W6" s="33">
        <f t="shared" si="1"/>
        <v>0</v>
      </c>
      <c r="X6" s="33">
        <f t="shared" si="2"/>
        <v>6000000</v>
      </c>
      <c r="Y6" s="34" t="s">
        <v>50</v>
      </c>
      <c r="Z6" s="33">
        <v>30000</v>
      </c>
      <c r="AA6" s="33">
        <v>0</v>
      </c>
      <c r="AB6" s="35">
        <f t="shared" si="3"/>
        <v>450000</v>
      </c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</row>
    <row r="7" spans="1:255" s="40" customFormat="1" ht="30" customHeight="1">
      <c r="A7" s="38">
        <v>3</v>
      </c>
      <c r="B7" s="26" t="s">
        <v>51</v>
      </c>
      <c r="C7" s="26" t="s">
        <v>52</v>
      </c>
      <c r="D7" s="26" t="str">
        <f t="shared" si="4"/>
        <v>菅原　明</v>
      </c>
      <c r="E7" s="26" t="s">
        <v>53</v>
      </c>
      <c r="F7" s="90">
        <v>3</v>
      </c>
      <c r="G7" s="91" t="s">
        <v>27</v>
      </c>
      <c r="H7" s="91">
        <v>22</v>
      </c>
      <c r="I7" s="92" t="s">
        <v>40</v>
      </c>
      <c r="J7" s="93" t="s">
        <v>54</v>
      </c>
      <c r="K7" s="28">
        <v>4</v>
      </c>
      <c r="L7" s="28" t="s">
        <v>27</v>
      </c>
      <c r="M7" s="28">
        <v>5</v>
      </c>
      <c r="N7" s="31">
        <v>201600</v>
      </c>
      <c r="O7" s="32">
        <f t="shared" si="0"/>
        <v>377100</v>
      </c>
      <c r="P7" s="28"/>
      <c r="Q7" s="28" t="s">
        <v>27</v>
      </c>
      <c r="R7" s="28"/>
      <c r="S7" s="26"/>
      <c r="T7" s="28" t="s">
        <v>27</v>
      </c>
      <c r="U7" s="28"/>
      <c r="V7" s="33"/>
      <c r="W7" s="33">
        <f t="shared" si="1"/>
        <v>0</v>
      </c>
      <c r="X7" s="33">
        <f t="shared" si="2"/>
        <v>6000000</v>
      </c>
      <c r="Y7" s="34" t="s">
        <v>45</v>
      </c>
      <c r="Z7" s="33">
        <v>0</v>
      </c>
      <c r="AA7" s="33">
        <v>0</v>
      </c>
      <c r="AB7" s="35">
        <f t="shared" si="3"/>
        <v>450000</v>
      </c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</row>
    <row r="8" spans="1:255" s="40" customFormat="1" ht="30" customHeight="1">
      <c r="A8" s="38">
        <v>5</v>
      </c>
      <c r="B8" s="26" t="s">
        <v>55</v>
      </c>
      <c r="C8" s="26" t="s">
        <v>56</v>
      </c>
      <c r="D8" s="26" t="str">
        <f t="shared" si="4"/>
        <v>竹越　利益</v>
      </c>
      <c r="E8" s="26" t="s">
        <v>57</v>
      </c>
      <c r="F8" s="26">
        <v>3</v>
      </c>
      <c r="G8" s="28" t="s">
        <v>27</v>
      </c>
      <c r="H8" s="28">
        <v>18</v>
      </c>
      <c r="I8" s="94" t="s">
        <v>40</v>
      </c>
      <c r="J8" s="93" t="s">
        <v>54</v>
      </c>
      <c r="K8" s="28">
        <v>4</v>
      </c>
      <c r="L8" s="28" t="s">
        <v>27</v>
      </c>
      <c r="M8" s="28">
        <v>5</v>
      </c>
      <c r="N8" s="31">
        <v>201600</v>
      </c>
      <c r="O8" s="32">
        <f t="shared" si="0"/>
        <v>578700</v>
      </c>
      <c r="P8" s="28"/>
      <c r="Q8" s="28" t="s">
        <v>27</v>
      </c>
      <c r="R8" s="28"/>
      <c r="S8" s="26"/>
      <c r="T8" s="28" t="s">
        <v>27</v>
      </c>
      <c r="U8" s="28"/>
      <c r="V8" s="31"/>
      <c r="W8" s="33">
        <f t="shared" si="1"/>
        <v>0</v>
      </c>
      <c r="X8" s="33">
        <f t="shared" si="2"/>
        <v>6000000</v>
      </c>
      <c r="Y8" s="34" t="s">
        <v>45</v>
      </c>
      <c r="Z8" s="31">
        <v>0</v>
      </c>
      <c r="AA8" s="33"/>
      <c r="AB8" s="35">
        <f t="shared" si="3"/>
        <v>450000</v>
      </c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</row>
    <row r="9" spans="1:255" s="40" customFormat="1" ht="30" customHeight="1">
      <c r="A9" s="38">
        <v>6</v>
      </c>
      <c r="B9" s="26" t="s">
        <v>58</v>
      </c>
      <c r="C9" s="26" t="s">
        <v>59</v>
      </c>
      <c r="D9" s="26" t="str">
        <f t="shared" si="4"/>
        <v>〃</v>
      </c>
      <c r="E9" s="26" t="s">
        <v>59</v>
      </c>
      <c r="F9" s="26">
        <v>3</v>
      </c>
      <c r="G9" s="28" t="s">
        <v>27</v>
      </c>
      <c r="H9" s="28">
        <v>18</v>
      </c>
      <c r="I9" s="94" t="s">
        <v>40</v>
      </c>
      <c r="J9" s="93" t="s">
        <v>54</v>
      </c>
      <c r="K9" s="28">
        <v>4</v>
      </c>
      <c r="L9" s="28" t="s">
        <v>27</v>
      </c>
      <c r="M9" s="28">
        <v>5</v>
      </c>
      <c r="N9" s="31">
        <v>201600</v>
      </c>
      <c r="O9" s="32">
        <f t="shared" si="0"/>
        <v>780300</v>
      </c>
      <c r="P9" s="28"/>
      <c r="Q9" s="28" t="s">
        <v>27</v>
      </c>
      <c r="R9" s="28"/>
      <c r="S9" s="26"/>
      <c r="T9" s="28" t="s">
        <v>27</v>
      </c>
      <c r="U9" s="28"/>
      <c r="V9" s="31"/>
      <c r="W9" s="33">
        <f t="shared" si="1"/>
        <v>0</v>
      </c>
      <c r="X9" s="33">
        <f t="shared" si="2"/>
        <v>6000000</v>
      </c>
      <c r="Y9" s="34" t="s">
        <v>45</v>
      </c>
      <c r="Z9" s="31">
        <v>0</v>
      </c>
      <c r="AA9" s="33">
        <v>0</v>
      </c>
      <c r="AB9" s="35">
        <f t="shared" si="3"/>
        <v>450000</v>
      </c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</row>
    <row r="10" spans="1:255" s="40" customFormat="1" ht="30" customHeight="1">
      <c r="A10" s="38">
        <v>7</v>
      </c>
      <c r="B10" s="26" t="s">
        <v>60</v>
      </c>
      <c r="C10" s="26" t="s">
        <v>59</v>
      </c>
      <c r="D10" s="26" t="str">
        <f t="shared" si="4"/>
        <v>〃</v>
      </c>
      <c r="E10" s="26" t="s">
        <v>59</v>
      </c>
      <c r="F10" s="26">
        <v>3</v>
      </c>
      <c r="G10" s="28" t="s">
        <v>27</v>
      </c>
      <c r="H10" s="28">
        <v>18</v>
      </c>
      <c r="I10" s="95" t="s">
        <v>40</v>
      </c>
      <c r="J10" s="93" t="s">
        <v>54</v>
      </c>
      <c r="K10" s="28">
        <v>4</v>
      </c>
      <c r="L10" s="28" t="s">
        <v>27</v>
      </c>
      <c r="M10" s="28">
        <v>5</v>
      </c>
      <c r="N10" s="31">
        <v>201600</v>
      </c>
      <c r="O10" s="32">
        <f t="shared" si="0"/>
        <v>981900</v>
      </c>
      <c r="P10" s="28"/>
      <c r="Q10" s="28" t="s">
        <v>27</v>
      </c>
      <c r="R10" s="28"/>
      <c r="S10" s="26"/>
      <c r="T10" s="28" t="s">
        <v>27</v>
      </c>
      <c r="U10" s="28"/>
      <c r="V10" s="33"/>
      <c r="W10" s="33">
        <f t="shared" si="1"/>
        <v>0</v>
      </c>
      <c r="X10" s="33">
        <f t="shared" si="2"/>
        <v>6000000</v>
      </c>
      <c r="Y10" s="34" t="s">
        <v>45</v>
      </c>
      <c r="Z10" s="33">
        <v>0</v>
      </c>
      <c r="AA10" s="33">
        <v>0</v>
      </c>
      <c r="AB10" s="35">
        <f t="shared" si="3"/>
        <v>450000</v>
      </c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</row>
    <row r="11" spans="1:255" s="43" customFormat="1" ht="30" customHeight="1">
      <c r="A11" s="121">
        <v>8</v>
      </c>
      <c r="B11" s="26" t="s">
        <v>61</v>
      </c>
      <c r="C11" s="26" t="s">
        <v>62</v>
      </c>
      <c r="D11" s="26" t="str">
        <f t="shared" si="4"/>
        <v>井上　芳希</v>
      </c>
      <c r="E11" s="26" t="s">
        <v>63</v>
      </c>
      <c r="F11" s="26">
        <v>4</v>
      </c>
      <c r="G11" s="28" t="s">
        <v>27</v>
      </c>
      <c r="H11" s="28">
        <v>25</v>
      </c>
      <c r="I11" s="78" t="s">
        <v>40</v>
      </c>
      <c r="J11" s="93" t="s">
        <v>64</v>
      </c>
      <c r="K11" s="28">
        <v>4</v>
      </c>
      <c r="L11" s="28" t="s">
        <v>27</v>
      </c>
      <c r="M11" s="28">
        <v>25</v>
      </c>
      <c r="N11" s="31">
        <v>184800</v>
      </c>
      <c r="O11" s="32">
        <f t="shared" si="0"/>
        <v>1166700</v>
      </c>
      <c r="P11" s="44"/>
      <c r="Q11" s="28" t="s">
        <v>27</v>
      </c>
      <c r="R11" s="45"/>
      <c r="S11" s="26"/>
      <c r="T11" s="28" t="s">
        <v>27</v>
      </c>
      <c r="U11" s="28"/>
      <c r="V11" s="31"/>
      <c r="W11" s="33">
        <f t="shared" si="1"/>
        <v>0</v>
      </c>
      <c r="X11" s="33">
        <f t="shared" si="2"/>
        <v>6000000</v>
      </c>
      <c r="Y11" s="34" t="s">
        <v>45</v>
      </c>
      <c r="Z11" s="31">
        <v>0</v>
      </c>
      <c r="AA11" s="33">
        <v>0</v>
      </c>
      <c r="AB11" s="35">
        <f t="shared" si="3"/>
        <v>450000</v>
      </c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</row>
    <row r="12" spans="1:255" s="40" customFormat="1" ht="30" customHeight="1">
      <c r="A12" s="120"/>
      <c r="B12" s="26"/>
      <c r="C12" s="26"/>
      <c r="D12" s="26"/>
      <c r="E12" s="26"/>
      <c r="F12" s="26">
        <v>4</v>
      </c>
      <c r="G12" s="28" t="s">
        <v>27</v>
      </c>
      <c r="H12" s="28">
        <v>25</v>
      </c>
      <c r="I12" s="30" t="s">
        <v>43</v>
      </c>
      <c r="J12" s="30" t="s">
        <v>65</v>
      </c>
      <c r="K12" s="28"/>
      <c r="L12" s="28" t="s">
        <v>27</v>
      </c>
      <c r="M12" s="28"/>
      <c r="N12" s="31">
        <v>8190</v>
      </c>
      <c r="O12" s="32">
        <f t="shared" si="0"/>
        <v>1174890</v>
      </c>
      <c r="P12" s="44"/>
      <c r="Q12" s="28" t="s">
        <v>27</v>
      </c>
      <c r="R12" s="45"/>
      <c r="S12" s="26"/>
      <c r="T12" s="28" t="s">
        <v>27</v>
      </c>
      <c r="U12" s="45"/>
      <c r="V12" s="47"/>
      <c r="W12" s="33">
        <f t="shared" si="1"/>
        <v>0</v>
      </c>
      <c r="X12" s="33">
        <f t="shared" si="2"/>
        <v>6000000</v>
      </c>
      <c r="Y12" s="34" t="s">
        <v>45</v>
      </c>
      <c r="Z12" s="47">
        <v>0</v>
      </c>
      <c r="AA12" s="33">
        <v>0</v>
      </c>
      <c r="AB12" s="35">
        <f t="shared" si="3"/>
        <v>450000</v>
      </c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</row>
    <row r="13" spans="1:255" s="43" customFormat="1" ht="30" customHeight="1">
      <c r="A13" s="38">
        <v>9</v>
      </c>
      <c r="B13" s="26" t="s">
        <v>66</v>
      </c>
      <c r="C13" s="26" t="s">
        <v>56</v>
      </c>
      <c r="D13" s="26" t="str">
        <f t="shared" si="4"/>
        <v>竹越　利益</v>
      </c>
      <c r="E13" s="26" t="s">
        <v>57</v>
      </c>
      <c r="F13" s="26">
        <v>3</v>
      </c>
      <c r="G13" s="28" t="s">
        <v>27</v>
      </c>
      <c r="H13" s="28">
        <v>18</v>
      </c>
      <c r="I13" s="94" t="s">
        <v>40</v>
      </c>
      <c r="J13" s="93" t="s">
        <v>67</v>
      </c>
      <c r="K13" s="28">
        <v>4</v>
      </c>
      <c r="L13" s="28" t="s">
        <v>27</v>
      </c>
      <c r="M13" s="28">
        <v>5</v>
      </c>
      <c r="N13" s="31">
        <v>252000</v>
      </c>
      <c r="O13" s="32">
        <f t="shared" si="0"/>
        <v>1426890</v>
      </c>
      <c r="P13" s="28"/>
      <c r="Q13" s="28" t="s">
        <v>27</v>
      </c>
      <c r="R13" s="28"/>
      <c r="S13" s="26"/>
      <c r="T13" s="28" t="s">
        <v>27</v>
      </c>
      <c r="U13" s="28"/>
      <c r="V13" s="33"/>
      <c r="W13" s="33">
        <f t="shared" si="1"/>
        <v>0</v>
      </c>
      <c r="X13" s="33">
        <f t="shared" si="2"/>
        <v>6000000</v>
      </c>
      <c r="Y13" s="34" t="s">
        <v>50</v>
      </c>
      <c r="Z13" s="33">
        <v>30000</v>
      </c>
      <c r="AA13" s="33">
        <v>0</v>
      </c>
      <c r="AB13" s="35">
        <f t="shared" si="3"/>
        <v>450000</v>
      </c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</row>
    <row r="14" spans="1:255" s="40" customFormat="1" ht="30" customHeight="1">
      <c r="A14" s="38">
        <v>10</v>
      </c>
      <c r="B14" s="26" t="s">
        <v>68</v>
      </c>
      <c r="C14" s="26" t="s">
        <v>69</v>
      </c>
      <c r="D14" s="26" t="str">
        <f t="shared" si="4"/>
        <v>白坂　政治</v>
      </c>
      <c r="E14" s="26" t="s">
        <v>70</v>
      </c>
      <c r="F14" s="26">
        <v>4</v>
      </c>
      <c r="G14" s="28" t="s">
        <v>27</v>
      </c>
      <c r="H14" s="28">
        <v>4</v>
      </c>
      <c r="I14" s="94" t="s">
        <v>40</v>
      </c>
      <c r="J14" s="93" t="s">
        <v>67</v>
      </c>
      <c r="K14" s="28">
        <v>4</v>
      </c>
      <c r="L14" s="28" t="s">
        <v>27</v>
      </c>
      <c r="M14" s="28">
        <v>4</v>
      </c>
      <c r="N14" s="31">
        <v>252000</v>
      </c>
      <c r="O14" s="32">
        <f t="shared" si="0"/>
        <v>1678890</v>
      </c>
      <c r="P14" s="28"/>
      <c r="Q14" s="28" t="s">
        <v>27</v>
      </c>
      <c r="R14" s="28"/>
      <c r="S14" s="26"/>
      <c r="T14" s="28" t="s">
        <v>27</v>
      </c>
      <c r="U14" s="28"/>
      <c r="V14" s="33"/>
      <c r="W14" s="33">
        <f t="shared" si="1"/>
        <v>0</v>
      </c>
      <c r="X14" s="33">
        <f t="shared" si="2"/>
        <v>6000000</v>
      </c>
      <c r="Y14" s="34" t="s">
        <v>45</v>
      </c>
      <c r="Z14" s="33">
        <v>0</v>
      </c>
      <c r="AA14" s="33">
        <v>0</v>
      </c>
      <c r="AB14" s="35">
        <f t="shared" si="3"/>
        <v>450000</v>
      </c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</row>
    <row r="15" spans="1:255" s="40" customFormat="1" ht="30" customHeight="1">
      <c r="A15" s="38">
        <v>11</v>
      </c>
      <c r="B15" s="26" t="s">
        <v>71</v>
      </c>
      <c r="C15" s="26" t="s">
        <v>72</v>
      </c>
      <c r="D15" s="26" t="str">
        <f t="shared" si="4"/>
        <v>中橋　龍三</v>
      </c>
      <c r="E15" s="26" t="s">
        <v>73</v>
      </c>
      <c r="F15" s="26">
        <v>1</v>
      </c>
      <c r="G15" s="28" t="s">
        <v>27</v>
      </c>
      <c r="H15" s="28">
        <v>5</v>
      </c>
      <c r="I15" s="95" t="s">
        <v>40</v>
      </c>
      <c r="J15" s="93" t="s">
        <v>54</v>
      </c>
      <c r="K15" s="28">
        <v>4</v>
      </c>
      <c r="L15" s="28" t="s">
        <v>27</v>
      </c>
      <c r="M15" s="28">
        <v>1</v>
      </c>
      <c r="N15" s="31">
        <v>201600</v>
      </c>
      <c r="O15" s="32">
        <f t="shared" si="0"/>
        <v>1880490</v>
      </c>
      <c r="P15" s="28">
        <v>5</v>
      </c>
      <c r="Q15" s="28" t="s">
        <v>27</v>
      </c>
      <c r="R15" s="28">
        <v>11</v>
      </c>
      <c r="S15" s="26"/>
      <c r="T15" s="28" t="s">
        <v>27</v>
      </c>
      <c r="U15" s="28"/>
      <c r="V15" s="33">
        <v>201600</v>
      </c>
      <c r="W15" s="33">
        <f t="shared" si="1"/>
        <v>201600</v>
      </c>
      <c r="X15" s="33">
        <f t="shared" si="2"/>
        <v>5798400</v>
      </c>
      <c r="Y15" s="34" t="s">
        <v>45</v>
      </c>
      <c r="Z15" s="33">
        <v>0</v>
      </c>
      <c r="AA15" s="33">
        <v>0</v>
      </c>
      <c r="AB15" s="35">
        <f t="shared" si="3"/>
        <v>450000</v>
      </c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</row>
    <row r="16" spans="1:255" s="40" customFormat="1" ht="30" customHeight="1">
      <c r="A16" s="38">
        <v>12</v>
      </c>
      <c r="B16" s="26" t="s">
        <v>74</v>
      </c>
      <c r="C16" s="26" t="s">
        <v>75</v>
      </c>
      <c r="D16" s="26" t="str">
        <f t="shared" si="4"/>
        <v>兵衛　正夫</v>
      </c>
      <c r="E16" s="26" t="s">
        <v>76</v>
      </c>
      <c r="F16" s="26">
        <v>4</v>
      </c>
      <c r="G16" s="28" t="s">
        <v>27</v>
      </c>
      <c r="H16" s="28">
        <v>2</v>
      </c>
      <c r="I16" s="29" t="s">
        <v>77</v>
      </c>
      <c r="J16" s="30" t="s">
        <v>78</v>
      </c>
      <c r="K16" s="28">
        <v>4</v>
      </c>
      <c r="L16" s="28" t="s">
        <v>27</v>
      </c>
      <c r="M16" s="28">
        <v>15</v>
      </c>
      <c r="N16" s="31">
        <v>84000</v>
      </c>
      <c r="O16" s="32">
        <f t="shared" si="0"/>
        <v>1964490</v>
      </c>
      <c r="P16" s="28">
        <v>5</v>
      </c>
      <c r="Q16" s="28" t="s">
        <v>27</v>
      </c>
      <c r="R16" s="28">
        <v>20</v>
      </c>
      <c r="S16" s="26"/>
      <c r="T16" s="28" t="s">
        <v>27</v>
      </c>
      <c r="U16" s="28"/>
      <c r="V16" s="33"/>
      <c r="W16" s="33">
        <f t="shared" si="1"/>
        <v>201600</v>
      </c>
      <c r="X16" s="33">
        <f t="shared" si="2"/>
        <v>5798400</v>
      </c>
      <c r="Y16" s="34" t="s">
        <v>79</v>
      </c>
      <c r="Z16" s="33">
        <v>0</v>
      </c>
      <c r="AA16" s="33">
        <v>0</v>
      </c>
      <c r="AB16" s="35">
        <f t="shared" si="3"/>
        <v>450000</v>
      </c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</row>
    <row r="17" spans="1:255" s="40" customFormat="1" ht="30" customHeight="1">
      <c r="A17" s="38">
        <v>13</v>
      </c>
      <c r="B17" s="26"/>
      <c r="C17" s="26"/>
      <c r="D17" s="26"/>
      <c r="E17" s="26"/>
      <c r="F17" s="26"/>
      <c r="G17" s="28" t="s">
        <v>27</v>
      </c>
      <c r="H17" s="28"/>
      <c r="I17" s="30"/>
      <c r="J17" s="30"/>
      <c r="K17" s="28"/>
      <c r="L17" s="28" t="s">
        <v>27</v>
      </c>
      <c r="M17" s="28"/>
      <c r="N17" s="31"/>
      <c r="O17" s="32">
        <f t="shared" si="0"/>
        <v>1964490</v>
      </c>
      <c r="P17" s="28"/>
      <c r="Q17" s="28" t="s">
        <v>27</v>
      </c>
      <c r="R17" s="28"/>
      <c r="S17" s="26"/>
      <c r="T17" s="28" t="s">
        <v>27</v>
      </c>
      <c r="U17" s="28"/>
      <c r="V17" s="31"/>
      <c r="W17" s="33">
        <f t="shared" si="1"/>
        <v>201600</v>
      </c>
      <c r="X17" s="33">
        <f t="shared" si="2"/>
        <v>5798400</v>
      </c>
      <c r="Y17" s="34" t="s">
        <v>79</v>
      </c>
      <c r="Z17" s="31">
        <v>0</v>
      </c>
      <c r="AA17" s="33">
        <v>0</v>
      </c>
      <c r="AB17" s="35">
        <f t="shared" si="3"/>
        <v>450000</v>
      </c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</row>
    <row r="18" spans="1:255" s="43" customFormat="1" ht="30" customHeight="1">
      <c r="A18" s="38">
        <v>14</v>
      </c>
      <c r="B18" s="26"/>
      <c r="C18" s="26"/>
      <c r="D18" s="26"/>
      <c r="E18" s="26"/>
      <c r="F18" s="26"/>
      <c r="G18" s="28" t="s">
        <v>27</v>
      </c>
      <c r="H18" s="28"/>
      <c r="I18" s="30"/>
      <c r="J18" s="30"/>
      <c r="K18" s="28"/>
      <c r="L18" s="28" t="s">
        <v>27</v>
      </c>
      <c r="M18" s="28"/>
      <c r="N18" s="31"/>
      <c r="O18" s="32">
        <f t="shared" si="0"/>
        <v>1964490</v>
      </c>
      <c r="P18" s="28"/>
      <c r="Q18" s="28" t="s">
        <v>27</v>
      </c>
      <c r="R18" s="28"/>
      <c r="S18" s="26"/>
      <c r="T18" s="28" t="s">
        <v>27</v>
      </c>
      <c r="U18" s="28"/>
      <c r="V18" s="33"/>
      <c r="W18" s="33">
        <f t="shared" si="1"/>
        <v>201600</v>
      </c>
      <c r="X18" s="33">
        <f t="shared" si="2"/>
        <v>5798400</v>
      </c>
      <c r="Y18" s="34" t="s">
        <v>79</v>
      </c>
      <c r="Z18" s="33">
        <v>0</v>
      </c>
      <c r="AA18" s="33">
        <v>0</v>
      </c>
      <c r="AB18" s="35">
        <f t="shared" si="3"/>
        <v>450000</v>
      </c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</row>
    <row r="19" spans="1:255" s="43" customFormat="1" ht="30" customHeight="1">
      <c r="A19" s="38">
        <v>15</v>
      </c>
      <c r="B19" s="26"/>
      <c r="C19" s="26"/>
      <c r="D19" s="26"/>
      <c r="E19" s="48"/>
      <c r="F19" s="28"/>
      <c r="G19" s="28" t="s">
        <v>27</v>
      </c>
      <c r="H19" s="28"/>
      <c r="I19" s="30"/>
      <c r="J19" s="30"/>
      <c r="K19" s="28"/>
      <c r="L19" s="28" t="s">
        <v>27</v>
      </c>
      <c r="M19" s="28"/>
      <c r="N19" s="31"/>
      <c r="O19" s="32">
        <f t="shared" si="0"/>
        <v>1964490</v>
      </c>
      <c r="P19" s="28"/>
      <c r="Q19" s="28" t="s">
        <v>27</v>
      </c>
      <c r="R19" s="28"/>
      <c r="S19" s="26"/>
      <c r="T19" s="28" t="s">
        <v>27</v>
      </c>
      <c r="U19" s="28"/>
      <c r="V19" s="33"/>
      <c r="W19" s="33">
        <f t="shared" si="1"/>
        <v>201600</v>
      </c>
      <c r="X19" s="33">
        <f t="shared" si="2"/>
        <v>5798400</v>
      </c>
      <c r="Y19" s="34" t="s">
        <v>79</v>
      </c>
      <c r="Z19" s="33">
        <v>0</v>
      </c>
      <c r="AA19" s="33">
        <v>0</v>
      </c>
      <c r="AB19" s="35">
        <f t="shared" si="3"/>
        <v>450000</v>
      </c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</row>
    <row r="20" spans="1:255" s="40" customFormat="1" ht="30" customHeight="1">
      <c r="A20" s="38">
        <v>16</v>
      </c>
      <c r="B20" s="26"/>
      <c r="C20" s="26"/>
      <c r="D20" s="26"/>
      <c r="E20" s="26"/>
      <c r="F20" s="26"/>
      <c r="G20" s="28" t="s">
        <v>27</v>
      </c>
      <c r="H20" s="28"/>
      <c r="I20" s="30"/>
      <c r="J20" s="30"/>
      <c r="K20" s="26"/>
      <c r="L20" s="28" t="s">
        <v>27</v>
      </c>
      <c r="M20" s="28"/>
      <c r="N20" s="47"/>
      <c r="O20" s="32">
        <f t="shared" si="0"/>
        <v>1964490</v>
      </c>
      <c r="P20" s="28"/>
      <c r="Q20" s="28" t="s">
        <v>27</v>
      </c>
      <c r="R20" s="28"/>
      <c r="S20" s="26"/>
      <c r="T20" s="28" t="s">
        <v>27</v>
      </c>
      <c r="U20" s="28"/>
      <c r="V20" s="33"/>
      <c r="W20" s="33">
        <f t="shared" si="1"/>
        <v>201600</v>
      </c>
      <c r="X20" s="33">
        <f t="shared" si="2"/>
        <v>5798400</v>
      </c>
      <c r="Y20" s="34" t="s">
        <v>79</v>
      </c>
      <c r="Z20" s="33">
        <v>0</v>
      </c>
      <c r="AA20" s="33">
        <v>0</v>
      </c>
      <c r="AB20" s="35">
        <f t="shared" si="3"/>
        <v>450000</v>
      </c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</row>
    <row r="21" spans="1:255" s="40" customFormat="1" ht="30" customHeight="1">
      <c r="A21" s="38">
        <v>17</v>
      </c>
      <c r="B21" s="26"/>
      <c r="C21" s="26"/>
      <c r="D21" s="26"/>
      <c r="E21" s="26"/>
      <c r="F21" s="26"/>
      <c r="G21" s="28" t="s">
        <v>27</v>
      </c>
      <c r="H21" s="28"/>
      <c r="I21" s="30"/>
      <c r="J21" s="30"/>
      <c r="K21" s="28"/>
      <c r="L21" s="28" t="s">
        <v>27</v>
      </c>
      <c r="M21" s="28"/>
      <c r="N21" s="31"/>
      <c r="O21" s="32">
        <f t="shared" si="0"/>
        <v>1964490</v>
      </c>
      <c r="P21" s="28"/>
      <c r="Q21" s="28" t="s">
        <v>27</v>
      </c>
      <c r="R21" s="28"/>
      <c r="S21" s="26"/>
      <c r="T21" s="28" t="s">
        <v>27</v>
      </c>
      <c r="U21" s="28"/>
      <c r="V21" s="33"/>
      <c r="W21" s="33">
        <f t="shared" si="1"/>
        <v>201600</v>
      </c>
      <c r="X21" s="33">
        <f t="shared" si="2"/>
        <v>5798400</v>
      </c>
      <c r="Y21" s="50"/>
      <c r="Z21" s="33">
        <v>0</v>
      </c>
      <c r="AA21" s="33">
        <v>0</v>
      </c>
      <c r="AB21" s="35">
        <f t="shared" si="3"/>
        <v>450000</v>
      </c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</row>
    <row r="22" spans="1:255" s="40" customFormat="1" ht="30" customHeight="1">
      <c r="A22" s="38">
        <v>18</v>
      </c>
      <c r="B22" s="26"/>
      <c r="C22" s="26"/>
      <c r="D22" s="26"/>
      <c r="E22" s="26"/>
      <c r="F22" s="26"/>
      <c r="G22" s="28" t="s">
        <v>27</v>
      </c>
      <c r="H22" s="28"/>
      <c r="I22" s="30"/>
      <c r="J22" s="30"/>
      <c r="K22" s="28"/>
      <c r="L22" s="28" t="s">
        <v>27</v>
      </c>
      <c r="M22" s="28"/>
      <c r="N22" s="31"/>
      <c r="O22" s="32">
        <f t="shared" si="0"/>
        <v>1964490</v>
      </c>
      <c r="P22" s="28"/>
      <c r="Q22" s="28" t="s">
        <v>27</v>
      </c>
      <c r="R22" s="28"/>
      <c r="S22" s="26"/>
      <c r="T22" s="28" t="s">
        <v>27</v>
      </c>
      <c r="U22" s="28"/>
      <c r="V22" s="33"/>
      <c r="W22" s="33">
        <f t="shared" si="1"/>
        <v>201600</v>
      </c>
      <c r="X22" s="33">
        <f t="shared" si="2"/>
        <v>5798400</v>
      </c>
      <c r="Y22" s="34"/>
      <c r="Z22" s="33">
        <v>0</v>
      </c>
      <c r="AA22" s="33">
        <v>0</v>
      </c>
      <c r="AB22" s="35">
        <f t="shared" si="3"/>
        <v>450000</v>
      </c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</row>
    <row r="23" spans="1:255" s="40" customFormat="1" ht="30" customHeight="1">
      <c r="A23" s="38">
        <v>19</v>
      </c>
      <c r="B23" s="26"/>
      <c r="C23" s="26"/>
      <c r="D23" s="26"/>
      <c r="E23" s="26"/>
      <c r="F23" s="26"/>
      <c r="G23" s="28" t="s">
        <v>27</v>
      </c>
      <c r="H23" s="28"/>
      <c r="I23" s="30"/>
      <c r="J23" s="30"/>
      <c r="K23" s="28"/>
      <c r="L23" s="28" t="s">
        <v>27</v>
      </c>
      <c r="M23" s="28"/>
      <c r="N23" s="31"/>
      <c r="O23" s="32">
        <f t="shared" si="0"/>
        <v>1964490</v>
      </c>
      <c r="P23" s="28"/>
      <c r="Q23" s="28" t="s">
        <v>27</v>
      </c>
      <c r="R23" s="28"/>
      <c r="S23" s="26"/>
      <c r="T23" s="28" t="s">
        <v>27</v>
      </c>
      <c r="U23" s="28"/>
      <c r="V23" s="33"/>
      <c r="W23" s="33">
        <f t="shared" si="1"/>
        <v>201600</v>
      </c>
      <c r="X23" s="33">
        <f t="shared" si="2"/>
        <v>5798400</v>
      </c>
      <c r="Y23" s="34" t="s">
        <v>79</v>
      </c>
      <c r="Z23" s="33">
        <v>0</v>
      </c>
      <c r="AA23" s="33">
        <v>0</v>
      </c>
      <c r="AB23" s="35">
        <f t="shared" si="3"/>
        <v>450000</v>
      </c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</row>
    <row r="24" spans="1:255" s="40" customFormat="1" ht="30" customHeight="1">
      <c r="A24" s="38">
        <v>20</v>
      </c>
      <c r="B24" s="26"/>
      <c r="C24" s="26"/>
      <c r="D24" s="26"/>
      <c r="E24" s="26"/>
      <c r="F24" s="26"/>
      <c r="G24" s="28" t="s">
        <v>27</v>
      </c>
      <c r="H24" s="28"/>
      <c r="I24" s="30"/>
      <c r="J24" s="30"/>
      <c r="K24" s="28"/>
      <c r="L24" s="28" t="s">
        <v>27</v>
      </c>
      <c r="M24" s="28"/>
      <c r="N24" s="31"/>
      <c r="O24" s="32">
        <f t="shared" si="0"/>
        <v>1964490</v>
      </c>
      <c r="P24" s="28"/>
      <c r="Q24" s="28" t="s">
        <v>27</v>
      </c>
      <c r="R24" s="28"/>
      <c r="S24" s="26"/>
      <c r="T24" s="28" t="s">
        <v>27</v>
      </c>
      <c r="U24" s="28"/>
      <c r="V24" s="33"/>
      <c r="W24" s="33">
        <f t="shared" si="1"/>
        <v>201600</v>
      </c>
      <c r="X24" s="33">
        <f t="shared" si="2"/>
        <v>5798400</v>
      </c>
      <c r="Y24" s="34" t="s">
        <v>79</v>
      </c>
      <c r="Z24" s="33">
        <v>0</v>
      </c>
      <c r="AA24" s="33">
        <v>0</v>
      </c>
      <c r="AB24" s="35">
        <f t="shared" si="3"/>
        <v>450000</v>
      </c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</row>
    <row r="25" spans="1:255" s="40" customFormat="1" ht="30" customHeight="1">
      <c r="A25" s="38">
        <v>21</v>
      </c>
      <c r="B25" s="26"/>
      <c r="C25" s="26"/>
      <c r="D25" s="26"/>
      <c r="E25" s="26"/>
      <c r="F25" s="26"/>
      <c r="G25" s="28" t="s">
        <v>27</v>
      </c>
      <c r="H25" s="28"/>
      <c r="I25" s="30"/>
      <c r="J25" s="30"/>
      <c r="K25" s="26"/>
      <c r="L25" s="28" t="s">
        <v>27</v>
      </c>
      <c r="M25" s="28"/>
      <c r="N25" s="31"/>
      <c r="O25" s="32">
        <f t="shared" si="0"/>
        <v>1964490</v>
      </c>
      <c r="P25" s="28"/>
      <c r="Q25" s="28" t="s">
        <v>27</v>
      </c>
      <c r="R25" s="28"/>
      <c r="S25" s="26"/>
      <c r="T25" s="28" t="s">
        <v>27</v>
      </c>
      <c r="U25" s="28"/>
      <c r="V25" s="33"/>
      <c r="W25" s="33">
        <f t="shared" si="1"/>
        <v>201600</v>
      </c>
      <c r="X25" s="33">
        <f t="shared" si="2"/>
        <v>5798400</v>
      </c>
      <c r="Y25" s="34" t="s">
        <v>79</v>
      </c>
      <c r="Z25" s="33">
        <v>0</v>
      </c>
      <c r="AA25" s="33">
        <v>0</v>
      </c>
      <c r="AB25" s="35">
        <f t="shared" si="3"/>
        <v>450000</v>
      </c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</row>
    <row r="26" spans="1:255" s="40" customFormat="1" ht="30" customHeight="1">
      <c r="A26" s="38">
        <v>22</v>
      </c>
      <c r="B26" s="25"/>
      <c r="C26" s="26"/>
      <c r="D26" s="26"/>
      <c r="E26" s="26"/>
      <c r="F26" s="26"/>
      <c r="G26" s="28" t="s">
        <v>27</v>
      </c>
      <c r="H26" s="28"/>
      <c r="I26" s="46"/>
      <c r="J26" s="46"/>
      <c r="K26" s="26"/>
      <c r="L26" s="28" t="s">
        <v>27</v>
      </c>
      <c r="M26" s="28"/>
      <c r="N26" s="31"/>
      <c r="O26" s="32">
        <f t="shared" si="0"/>
        <v>1964490</v>
      </c>
      <c r="P26" s="28"/>
      <c r="Q26" s="28" t="s">
        <v>27</v>
      </c>
      <c r="R26" s="28"/>
      <c r="S26" s="26"/>
      <c r="T26" s="28" t="s">
        <v>27</v>
      </c>
      <c r="U26" s="28"/>
      <c r="V26" s="33"/>
      <c r="W26" s="33">
        <f t="shared" si="1"/>
        <v>201600</v>
      </c>
      <c r="X26" s="33">
        <f t="shared" si="2"/>
        <v>5798400</v>
      </c>
      <c r="Y26" s="34" t="s">
        <v>79</v>
      </c>
      <c r="Z26" s="33">
        <v>0</v>
      </c>
      <c r="AA26" s="33">
        <v>0</v>
      </c>
      <c r="AB26" s="35">
        <f t="shared" si="3"/>
        <v>450000</v>
      </c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</row>
    <row r="27" spans="1:255" s="40" customFormat="1" ht="30" customHeight="1">
      <c r="A27" s="38">
        <v>23</v>
      </c>
      <c r="B27" s="27"/>
      <c r="C27" s="26"/>
      <c r="D27" s="26"/>
      <c r="E27" s="26"/>
      <c r="F27" s="26"/>
      <c r="G27" s="28" t="s">
        <v>27</v>
      </c>
      <c r="H27" s="28"/>
      <c r="I27" s="30"/>
      <c r="J27" s="30"/>
      <c r="K27" s="28"/>
      <c r="L27" s="28" t="s">
        <v>27</v>
      </c>
      <c r="M27" s="28"/>
      <c r="N27" s="31"/>
      <c r="O27" s="32">
        <f t="shared" si="0"/>
        <v>1964490</v>
      </c>
      <c r="P27" s="28"/>
      <c r="Q27" s="28" t="s">
        <v>27</v>
      </c>
      <c r="R27" s="28"/>
      <c r="S27" s="26"/>
      <c r="T27" s="28" t="s">
        <v>27</v>
      </c>
      <c r="U27" s="28"/>
      <c r="V27" s="33"/>
      <c r="W27" s="33">
        <f t="shared" si="1"/>
        <v>201600</v>
      </c>
      <c r="X27" s="33">
        <f t="shared" si="2"/>
        <v>5798400</v>
      </c>
      <c r="Y27" s="34"/>
      <c r="Z27" s="33">
        <v>0</v>
      </c>
      <c r="AA27" s="33">
        <v>0</v>
      </c>
      <c r="AB27" s="35">
        <f t="shared" si="3"/>
        <v>450000</v>
      </c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</row>
    <row r="28" spans="1:255" s="40" customFormat="1" ht="30" customHeight="1">
      <c r="A28" s="38">
        <v>24</v>
      </c>
      <c r="B28" s="26"/>
      <c r="C28" s="26"/>
      <c r="D28" s="26"/>
      <c r="E28" s="26"/>
      <c r="F28" s="26"/>
      <c r="G28" s="28" t="s">
        <v>27</v>
      </c>
      <c r="H28" s="28"/>
      <c r="I28" s="46"/>
      <c r="J28" s="30"/>
      <c r="K28" s="28"/>
      <c r="L28" s="28" t="s">
        <v>27</v>
      </c>
      <c r="M28" s="28"/>
      <c r="N28" s="31"/>
      <c r="O28" s="32">
        <f t="shared" si="0"/>
        <v>1964490</v>
      </c>
      <c r="P28" s="28"/>
      <c r="Q28" s="28" t="s">
        <v>27</v>
      </c>
      <c r="R28" s="28"/>
      <c r="S28" s="26"/>
      <c r="T28" s="28" t="s">
        <v>27</v>
      </c>
      <c r="U28" s="28"/>
      <c r="V28" s="33"/>
      <c r="W28" s="33">
        <f t="shared" si="1"/>
        <v>201600</v>
      </c>
      <c r="X28" s="33">
        <f t="shared" si="2"/>
        <v>5798400</v>
      </c>
      <c r="Y28" s="34"/>
      <c r="Z28" s="33">
        <v>0</v>
      </c>
      <c r="AA28" s="33">
        <v>0</v>
      </c>
      <c r="AB28" s="35">
        <f t="shared" si="3"/>
        <v>450000</v>
      </c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</row>
    <row r="29" spans="1:255" s="40" customFormat="1" ht="30" customHeight="1">
      <c r="A29" s="38">
        <v>25</v>
      </c>
      <c r="B29" s="26"/>
      <c r="C29" s="26"/>
      <c r="D29" s="26"/>
      <c r="E29" s="26"/>
      <c r="F29" s="26"/>
      <c r="G29" s="28" t="s">
        <v>27</v>
      </c>
      <c r="H29" s="28"/>
      <c r="I29" s="46"/>
      <c r="J29" s="30"/>
      <c r="K29" s="28"/>
      <c r="L29" s="28" t="s">
        <v>27</v>
      </c>
      <c r="M29" s="28"/>
      <c r="N29" s="31"/>
      <c r="O29" s="32">
        <f t="shared" si="0"/>
        <v>1964490</v>
      </c>
      <c r="P29" s="28"/>
      <c r="Q29" s="28" t="s">
        <v>27</v>
      </c>
      <c r="R29" s="28"/>
      <c r="S29" s="26"/>
      <c r="T29" s="28" t="s">
        <v>27</v>
      </c>
      <c r="U29" s="28"/>
      <c r="V29" s="33"/>
      <c r="W29" s="33">
        <f t="shared" si="1"/>
        <v>201600</v>
      </c>
      <c r="X29" s="33">
        <f t="shared" si="2"/>
        <v>5798400</v>
      </c>
      <c r="Y29" s="53"/>
      <c r="Z29" s="33">
        <v>0</v>
      </c>
      <c r="AA29" s="33">
        <v>0</v>
      </c>
      <c r="AB29" s="35">
        <f t="shared" si="3"/>
        <v>450000</v>
      </c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</row>
    <row r="30" spans="1:255" s="52" customFormat="1" ht="30" customHeight="1">
      <c r="A30" s="38">
        <v>26</v>
      </c>
      <c r="B30" s="26"/>
      <c r="C30" s="26"/>
      <c r="D30" s="26"/>
      <c r="E30" s="26"/>
      <c r="F30" s="26"/>
      <c r="G30" s="28" t="s">
        <v>27</v>
      </c>
      <c r="H30" s="28"/>
      <c r="I30" s="46"/>
      <c r="J30" s="30"/>
      <c r="K30" s="28"/>
      <c r="L30" s="28" t="s">
        <v>27</v>
      </c>
      <c r="M30" s="28"/>
      <c r="N30" s="31"/>
      <c r="O30" s="32">
        <f t="shared" si="0"/>
        <v>1964490</v>
      </c>
      <c r="P30" s="28"/>
      <c r="Q30" s="28" t="s">
        <v>27</v>
      </c>
      <c r="R30" s="28"/>
      <c r="S30" s="26"/>
      <c r="T30" s="28" t="s">
        <v>27</v>
      </c>
      <c r="U30" s="28"/>
      <c r="V30" s="33"/>
      <c r="W30" s="33">
        <f t="shared" si="1"/>
        <v>201600</v>
      </c>
      <c r="X30" s="33">
        <f t="shared" si="2"/>
        <v>5798400</v>
      </c>
      <c r="Y30" s="53"/>
      <c r="Z30" s="33">
        <v>0</v>
      </c>
      <c r="AA30" s="33">
        <v>0</v>
      </c>
      <c r="AB30" s="35">
        <f t="shared" si="3"/>
        <v>450000</v>
      </c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  <c r="IU30" s="51"/>
    </row>
    <row r="31" spans="1:255" s="52" customFormat="1" ht="30" customHeight="1">
      <c r="A31" s="38">
        <v>27</v>
      </c>
      <c r="B31" s="26"/>
      <c r="C31" s="26"/>
      <c r="D31" s="26"/>
      <c r="E31" s="26"/>
      <c r="F31" s="26"/>
      <c r="G31" s="28" t="s">
        <v>27</v>
      </c>
      <c r="H31" s="28"/>
      <c r="I31" s="46"/>
      <c r="J31" s="30"/>
      <c r="K31" s="28"/>
      <c r="L31" s="28" t="s">
        <v>27</v>
      </c>
      <c r="M31" s="28"/>
      <c r="N31" s="31"/>
      <c r="O31" s="32">
        <f t="shared" si="0"/>
        <v>1964490</v>
      </c>
      <c r="P31" s="28"/>
      <c r="Q31" s="28" t="s">
        <v>27</v>
      </c>
      <c r="R31" s="28"/>
      <c r="S31" s="26"/>
      <c r="T31" s="28" t="s">
        <v>27</v>
      </c>
      <c r="U31" s="28"/>
      <c r="V31" s="33"/>
      <c r="W31" s="33">
        <f t="shared" si="1"/>
        <v>201600</v>
      </c>
      <c r="X31" s="33">
        <f t="shared" si="2"/>
        <v>5798400</v>
      </c>
      <c r="Y31" s="53"/>
      <c r="Z31" s="33">
        <v>0</v>
      </c>
      <c r="AA31" s="33">
        <v>0</v>
      </c>
      <c r="AB31" s="35">
        <f t="shared" si="3"/>
        <v>450000</v>
      </c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  <c r="IU31" s="51"/>
    </row>
    <row r="32" spans="1:255" ht="30" customHeight="1">
      <c r="A32" s="54"/>
      <c r="B32" s="54"/>
      <c r="C32" s="54"/>
      <c r="D32" s="54"/>
      <c r="E32" s="55"/>
      <c r="F32" s="55"/>
      <c r="G32" s="54"/>
      <c r="H32" s="54"/>
      <c r="I32" s="55"/>
      <c r="J32" s="55"/>
      <c r="K32" s="55"/>
      <c r="L32" s="54"/>
      <c r="M32" s="55"/>
      <c r="N32" s="8" t="s">
        <v>32</v>
      </c>
      <c r="O32" s="56">
        <f>R2-O31</f>
        <v>4035510</v>
      </c>
      <c r="P32" s="55"/>
      <c r="Q32" s="54"/>
      <c r="R32" s="55"/>
      <c r="S32" s="55"/>
      <c r="T32" s="54"/>
      <c r="U32" s="55"/>
      <c r="V32" s="57">
        <f>SUM(V4:V31)</f>
        <v>201600</v>
      </c>
      <c r="W32" s="57"/>
      <c r="X32" s="54"/>
      <c r="Z32" s="57">
        <f>SUM(Z4:Z31)</f>
        <v>116910</v>
      </c>
      <c r="AA32" s="57">
        <f>SUM(AA4:AA31)</f>
        <v>0</v>
      </c>
      <c r="AB32" s="36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  <c r="IS32" s="61"/>
      <c r="IT32" s="61"/>
      <c r="IU32" s="61"/>
    </row>
    <row r="33" spans="5:255" ht="30" customHeight="1">
      <c r="E33" s="58"/>
      <c r="F33" s="58"/>
      <c r="H33" s="59"/>
      <c r="I33" s="58"/>
      <c r="J33" s="58"/>
      <c r="K33" s="58"/>
      <c r="M33" s="58"/>
      <c r="N33" s="58"/>
      <c r="O33" s="58"/>
      <c r="P33" s="58"/>
      <c r="R33" s="58"/>
      <c r="S33" s="58"/>
      <c r="U33" s="58"/>
      <c r="V33" s="60"/>
      <c r="W33" s="60"/>
      <c r="Z33" s="60"/>
      <c r="AA33" s="110"/>
      <c r="AB33" s="11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  <c r="IS33" s="61"/>
      <c r="IT33" s="61"/>
      <c r="IU33" s="61"/>
    </row>
    <row r="34" spans="5:255" ht="30" customHeight="1">
      <c r="E34" s="58"/>
      <c r="F34" s="58"/>
      <c r="H34" s="59"/>
      <c r="I34" s="58"/>
      <c r="J34" s="58"/>
      <c r="K34" s="58"/>
      <c r="M34" s="58"/>
      <c r="N34" s="58"/>
      <c r="O34" s="58"/>
      <c r="P34" s="58"/>
      <c r="R34" s="58"/>
      <c r="S34" s="58"/>
      <c r="U34" s="58"/>
      <c r="V34" s="60"/>
      <c r="W34" s="60"/>
      <c r="Z34" s="60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  <c r="IS34" s="61"/>
      <c r="IT34" s="61"/>
      <c r="IU34" s="61"/>
    </row>
    <row r="35" spans="5:255" ht="30" customHeight="1">
      <c r="E35" s="58"/>
      <c r="F35" s="58"/>
      <c r="H35" s="59"/>
      <c r="I35" s="58"/>
      <c r="J35" s="58"/>
      <c r="K35" s="58"/>
      <c r="M35" s="58"/>
      <c r="N35" s="58"/>
      <c r="O35" s="58"/>
      <c r="P35" s="58"/>
      <c r="R35" s="58"/>
      <c r="S35" s="58"/>
      <c r="U35" s="58"/>
      <c r="V35" s="60"/>
      <c r="W35" s="60"/>
      <c r="Z35" s="60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  <c r="IS35" s="61"/>
      <c r="IT35" s="61"/>
      <c r="IU35" s="61"/>
    </row>
    <row r="36" spans="5:255" ht="30" customHeight="1">
      <c r="E36" s="58"/>
      <c r="F36" s="58"/>
      <c r="H36" s="59"/>
      <c r="I36" s="58"/>
      <c r="J36" s="58"/>
      <c r="K36" s="58"/>
      <c r="M36" s="58"/>
      <c r="N36" s="58"/>
      <c r="O36" s="58"/>
      <c r="P36" s="58"/>
      <c r="R36" s="58"/>
      <c r="S36" s="58"/>
      <c r="U36" s="58"/>
      <c r="V36" s="60"/>
      <c r="W36" s="60"/>
      <c r="Z36" s="60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1"/>
      <c r="IT36" s="61"/>
      <c r="IU36" s="61"/>
    </row>
    <row r="37" spans="5:255" ht="30" customHeight="1">
      <c r="E37" s="58"/>
      <c r="F37" s="58"/>
      <c r="H37" s="59"/>
      <c r="I37" s="58"/>
      <c r="J37" s="58"/>
      <c r="K37" s="58"/>
      <c r="M37" s="58"/>
      <c r="N37" s="58"/>
      <c r="O37" s="58"/>
      <c r="P37" s="58"/>
      <c r="R37" s="58"/>
      <c r="S37" s="58"/>
      <c r="U37" s="58"/>
      <c r="V37" s="60"/>
      <c r="W37" s="60"/>
      <c r="Z37" s="60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  <c r="IS37" s="61"/>
      <c r="IT37" s="61"/>
      <c r="IU37" s="61"/>
    </row>
    <row r="38" spans="5:255" ht="30" customHeight="1">
      <c r="E38" s="58"/>
      <c r="F38" s="58"/>
      <c r="H38" s="59"/>
      <c r="I38" s="58"/>
      <c r="J38" s="58"/>
      <c r="K38" s="58"/>
      <c r="M38" s="58"/>
      <c r="N38" s="58"/>
      <c r="O38" s="58"/>
      <c r="P38" s="58"/>
      <c r="R38" s="58"/>
      <c r="S38" s="58"/>
      <c r="U38" s="58"/>
      <c r="V38" s="60"/>
      <c r="W38" s="60"/>
      <c r="Z38" s="60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  <c r="IR38" s="61"/>
      <c r="IS38" s="61"/>
      <c r="IT38" s="61"/>
      <c r="IU38" s="61"/>
    </row>
    <row r="39" spans="5:255" ht="30" customHeight="1">
      <c r="E39" s="58"/>
      <c r="F39" s="58"/>
      <c r="H39" s="59"/>
      <c r="I39" s="58"/>
      <c r="J39" s="58"/>
      <c r="K39" s="58"/>
      <c r="M39" s="58"/>
      <c r="N39" s="58"/>
      <c r="O39" s="58"/>
      <c r="P39" s="58"/>
      <c r="R39" s="58"/>
      <c r="S39" s="58"/>
      <c r="U39" s="58"/>
      <c r="V39" s="60"/>
      <c r="W39" s="60"/>
      <c r="Z39" s="60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  <c r="IR39" s="61"/>
      <c r="IS39" s="61"/>
      <c r="IT39" s="61"/>
      <c r="IU39" s="61"/>
    </row>
    <row r="40" spans="5:255" ht="30" customHeight="1">
      <c r="E40" s="58"/>
      <c r="F40" s="58"/>
      <c r="H40" s="59"/>
      <c r="I40" s="58"/>
      <c r="J40" s="58"/>
      <c r="K40" s="58"/>
      <c r="M40" s="58"/>
      <c r="N40" s="58"/>
      <c r="O40" s="58"/>
      <c r="P40" s="58"/>
      <c r="R40" s="58"/>
      <c r="S40" s="58"/>
      <c r="U40" s="58"/>
      <c r="V40" s="60"/>
      <c r="W40" s="60"/>
      <c r="Z40" s="60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</row>
    <row r="41" spans="5:255" ht="30" customHeight="1">
      <c r="E41" s="58"/>
      <c r="F41" s="58"/>
      <c r="H41" s="59"/>
      <c r="I41" s="58"/>
      <c r="J41" s="58"/>
      <c r="K41" s="58"/>
      <c r="M41" s="58"/>
      <c r="N41" s="58"/>
      <c r="O41" s="58"/>
      <c r="P41" s="58"/>
      <c r="R41" s="58"/>
      <c r="S41" s="58"/>
      <c r="U41" s="58"/>
      <c r="V41" s="60"/>
      <c r="W41" s="60"/>
      <c r="Z41" s="60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  <c r="IR41" s="61"/>
      <c r="IS41" s="61"/>
      <c r="IT41" s="61"/>
      <c r="IU41" s="61"/>
    </row>
    <row r="42" spans="5:255" ht="30" customHeight="1">
      <c r="E42" s="58"/>
      <c r="F42" s="58"/>
      <c r="H42" s="59"/>
      <c r="I42" s="58"/>
      <c r="J42" s="58"/>
      <c r="K42" s="58"/>
      <c r="M42" s="58"/>
      <c r="N42" s="58"/>
      <c r="O42" s="58"/>
      <c r="P42" s="58"/>
      <c r="R42" s="58"/>
      <c r="S42" s="58"/>
      <c r="U42" s="58"/>
      <c r="V42" s="60"/>
      <c r="W42" s="60"/>
      <c r="Z42" s="60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  <c r="IT42" s="61"/>
      <c r="IU42" s="61"/>
    </row>
    <row r="43" spans="5:255" ht="30" customHeight="1">
      <c r="E43" s="58"/>
      <c r="F43" s="58"/>
      <c r="H43" s="59"/>
      <c r="I43" s="58"/>
      <c r="J43" s="58"/>
      <c r="K43" s="58"/>
      <c r="M43" s="58"/>
      <c r="N43" s="58"/>
      <c r="O43" s="58"/>
      <c r="P43" s="58"/>
      <c r="R43" s="58"/>
      <c r="S43" s="58"/>
      <c r="U43" s="58"/>
      <c r="V43" s="60"/>
      <c r="W43" s="60"/>
      <c r="Z43" s="60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  <c r="IS43" s="61"/>
      <c r="IT43" s="61"/>
      <c r="IU43" s="61"/>
    </row>
    <row r="44" spans="5:255" ht="30" customHeight="1">
      <c r="E44" s="58"/>
      <c r="F44" s="58"/>
      <c r="H44" s="59"/>
      <c r="I44" s="58"/>
      <c r="J44" s="58"/>
      <c r="K44" s="58"/>
      <c r="M44" s="58"/>
      <c r="N44" s="58"/>
      <c r="O44" s="58"/>
      <c r="P44" s="58"/>
      <c r="R44" s="58"/>
      <c r="S44" s="58"/>
      <c r="U44" s="58"/>
      <c r="V44" s="60"/>
      <c r="W44" s="60"/>
      <c r="Z44" s="60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  <c r="IR44" s="61"/>
      <c r="IS44" s="61"/>
      <c r="IT44" s="61"/>
      <c r="IU44" s="61"/>
    </row>
    <row r="45" spans="5:255" ht="30" customHeight="1">
      <c r="E45" s="58"/>
      <c r="F45" s="58"/>
      <c r="H45" s="59"/>
      <c r="I45" s="58"/>
      <c r="J45" s="58"/>
      <c r="K45" s="58"/>
      <c r="M45" s="58"/>
      <c r="N45" s="58"/>
      <c r="O45" s="58"/>
      <c r="P45" s="58"/>
      <c r="R45" s="58"/>
      <c r="S45" s="58"/>
      <c r="U45" s="58"/>
      <c r="V45" s="60"/>
      <c r="W45" s="60"/>
      <c r="Z45" s="60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  <c r="IR45" s="61"/>
      <c r="IS45" s="61"/>
      <c r="IT45" s="61"/>
      <c r="IU45" s="61"/>
    </row>
    <row r="46" spans="5:255" ht="30" customHeight="1">
      <c r="E46" s="58"/>
      <c r="F46" s="58"/>
      <c r="H46" s="59"/>
      <c r="I46" s="58"/>
      <c r="J46" s="58"/>
      <c r="K46" s="58"/>
      <c r="M46" s="58"/>
      <c r="N46" s="58"/>
      <c r="O46" s="58"/>
      <c r="P46" s="58"/>
      <c r="R46" s="58"/>
      <c r="S46" s="58"/>
      <c r="U46" s="58"/>
      <c r="V46" s="60"/>
      <c r="W46" s="60"/>
      <c r="Z46" s="60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  <c r="IR46" s="61"/>
      <c r="IS46" s="61"/>
      <c r="IT46" s="61"/>
      <c r="IU46" s="61"/>
    </row>
    <row r="47" spans="5:255" ht="30" customHeight="1">
      <c r="E47" s="58"/>
      <c r="F47" s="58"/>
      <c r="H47" s="59"/>
      <c r="I47" s="58"/>
      <c r="J47" s="58"/>
      <c r="K47" s="58"/>
      <c r="M47" s="58"/>
      <c r="N47" s="58"/>
      <c r="O47" s="58"/>
      <c r="P47" s="58"/>
      <c r="R47" s="58"/>
      <c r="S47" s="58"/>
      <c r="U47" s="58"/>
      <c r="V47" s="60"/>
      <c r="W47" s="60"/>
      <c r="Z47" s="60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  <c r="IR47" s="61"/>
      <c r="IS47" s="61"/>
      <c r="IT47" s="61"/>
      <c r="IU47" s="61"/>
    </row>
    <row r="48" spans="5:255" ht="30" customHeight="1">
      <c r="E48" s="58"/>
      <c r="F48" s="58"/>
      <c r="H48" s="59"/>
      <c r="I48" s="58"/>
      <c r="J48" s="58"/>
      <c r="K48" s="58"/>
      <c r="M48" s="58"/>
      <c r="N48" s="58"/>
      <c r="O48" s="58"/>
      <c r="P48" s="58"/>
      <c r="R48" s="58"/>
      <c r="S48" s="58"/>
      <c r="U48" s="58"/>
      <c r="V48" s="60"/>
      <c r="W48" s="60"/>
      <c r="Z48" s="60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1"/>
      <c r="IT48" s="61"/>
      <c r="IU48" s="61"/>
    </row>
    <row r="49" spans="5:255" ht="30" customHeight="1">
      <c r="E49" s="58"/>
      <c r="F49" s="58"/>
      <c r="H49" s="59"/>
      <c r="I49" s="58"/>
      <c r="J49" s="58"/>
      <c r="K49" s="58"/>
      <c r="M49" s="58"/>
      <c r="N49" s="58"/>
      <c r="O49" s="58"/>
      <c r="P49" s="58"/>
      <c r="R49" s="58"/>
      <c r="S49" s="58"/>
      <c r="U49" s="58"/>
      <c r="V49" s="60"/>
      <c r="W49" s="60"/>
      <c r="Z49" s="60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  <c r="IR49" s="61"/>
      <c r="IS49" s="61"/>
      <c r="IT49" s="61"/>
      <c r="IU49" s="61"/>
    </row>
    <row r="50" spans="5:255" ht="30" customHeight="1">
      <c r="E50" s="58"/>
      <c r="F50" s="58"/>
      <c r="H50" s="59"/>
      <c r="I50" s="58"/>
      <c r="J50" s="58"/>
      <c r="K50" s="58"/>
      <c r="M50" s="58"/>
      <c r="N50" s="58"/>
      <c r="O50" s="58"/>
      <c r="P50" s="58"/>
      <c r="R50" s="58"/>
      <c r="S50" s="58"/>
      <c r="U50" s="58"/>
      <c r="V50" s="60"/>
      <c r="W50" s="60"/>
      <c r="Z50" s="60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  <c r="IR50" s="61"/>
      <c r="IS50" s="61"/>
      <c r="IT50" s="61"/>
      <c r="IU50" s="61"/>
    </row>
    <row r="51" spans="5:255" ht="30" customHeight="1">
      <c r="E51" s="58"/>
      <c r="F51" s="58"/>
      <c r="H51" s="59"/>
      <c r="I51" s="58"/>
      <c r="J51" s="58"/>
      <c r="K51" s="58"/>
      <c r="M51" s="58"/>
      <c r="N51" s="58"/>
      <c r="O51" s="58"/>
      <c r="P51" s="58"/>
      <c r="R51" s="58"/>
      <c r="S51" s="58"/>
      <c r="U51" s="58"/>
      <c r="V51" s="60"/>
      <c r="W51" s="60"/>
      <c r="Z51" s="60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  <c r="IL51" s="61"/>
      <c r="IM51" s="61"/>
      <c r="IN51" s="61"/>
      <c r="IO51" s="61"/>
      <c r="IP51" s="61"/>
      <c r="IQ51" s="61"/>
      <c r="IR51" s="61"/>
      <c r="IS51" s="61"/>
      <c r="IT51" s="61"/>
      <c r="IU51" s="61"/>
    </row>
    <row r="52" spans="5:255" ht="30" customHeight="1">
      <c r="E52" s="58"/>
      <c r="F52" s="58"/>
      <c r="H52" s="59"/>
      <c r="I52" s="58"/>
      <c r="J52" s="58"/>
      <c r="K52" s="58"/>
      <c r="M52" s="58"/>
      <c r="N52" s="58"/>
      <c r="O52" s="58"/>
      <c r="P52" s="58"/>
      <c r="R52" s="58"/>
      <c r="S52" s="58"/>
      <c r="U52" s="58"/>
      <c r="V52" s="60"/>
      <c r="W52" s="60"/>
      <c r="Z52" s="60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  <c r="IL52" s="61"/>
      <c r="IM52" s="61"/>
      <c r="IN52" s="61"/>
      <c r="IO52" s="61"/>
      <c r="IP52" s="61"/>
      <c r="IQ52" s="61"/>
      <c r="IR52" s="61"/>
      <c r="IS52" s="61"/>
      <c r="IT52" s="61"/>
      <c r="IU52" s="61"/>
    </row>
    <row r="53" spans="5:255" ht="30" customHeight="1">
      <c r="E53" s="58"/>
      <c r="F53" s="58"/>
      <c r="H53" s="59"/>
      <c r="I53" s="58"/>
      <c r="J53" s="58"/>
      <c r="K53" s="58"/>
      <c r="M53" s="58"/>
      <c r="N53" s="58"/>
      <c r="O53" s="58"/>
      <c r="P53" s="58"/>
      <c r="R53" s="58"/>
      <c r="S53" s="58"/>
      <c r="U53" s="58"/>
      <c r="V53" s="60"/>
      <c r="W53" s="60"/>
      <c r="Z53" s="60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  <c r="HW53" s="61"/>
      <c r="HX53" s="61"/>
      <c r="HY53" s="61"/>
      <c r="HZ53" s="61"/>
      <c r="IA53" s="61"/>
      <c r="IB53" s="61"/>
      <c r="IC53" s="61"/>
      <c r="ID53" s="61"/>
      <c r="IE53" s="61"/>
      <c r="IF53" s="61"/>
      <c r="IG53" s="61"/>
      <c r="IH53" s="61"/>
      <c r="II53" s="61"/>
      <c r="IJ53" s="61"/>
      <c r="IK53" s="61"/>
      <c r="IL53" s="61"/>
      <c r="IM53" s="61"/>
      <c r="IN53" s="61"/>
      <c r="IO53" s="61"/>
      <c r="IP53" s="61"/>
      <c r="IQ53" s="61"/>
      <c r="IR53" s="61"/>
      <c r="IS53" s="61"/>
      <c r="IT53" s="61"/>
      <c r="IU53" s="61"/>
    </row>
    <row r="54" spans="5:255" ht="30" customHeight="1">
      <c r="E54" s="58"/>
      <c r="F54" s="58"/>
      <c r="H54" s="59"/>
      <c r="I54" s="58"/>
      <c r="J54" s="58"/>
      <c r="K54" s="58"/>
      <c r="M54" s="58"/>
      <c r="N54" s="58"/>
      <c r="O54" s="58"/>
      <c r="P54" s="58"/>
      <c r="R54" s="58"/>
      <c r="S54" s="58"/>
      <c r="U54" s="58"/>
      <c r="V54" s="60"/>
      <c r="W54" s="60"/>
      <c r="Z54" s="60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  <c r="HY54" s="61"/>
      <c r="HZ54" s="61"/>
      <c r="IA54" s="61"/>
      <c r="IB54" s="61"/>
      <c r="IC54" s="61"/>
      <c r="ID54" s="61"/>
      <c r="IE54" s="61"/>
      <c r="IF54" s="61"/>
      <c r="IG54" s="61"/>
      <c r="IH54" s="61"/>
      <c r="II54" s="61"/>
      <c r="IJ54" s="61"/>
      <c r="IK54" s="61"/>
      <c r="IL54" s="61"/>
      <c r="IM54" s="61"/>
      <c r="IN54" s="61"/>
      <c r="IO54" s="61"/>
      <c r="IP54" s="61"/>
      <c r="IQ54" s="61"/>
      <c r="IR54" s="61"/>
      <c r="IS54" s="61"/>
      <c r="IT54" s="61"/>
      <c r="IU54" s="61"/>
    </row>
    <row r="55" spans="5:255" ht="30" customHeight="1">
      <c r="E55" s="58"/>
      <c r="F55" s="58"/>
      <c r="H55" s="59"/>
      <c r="I55" s="58"/>
      <c r="J55" s="58"/>
      <c r="K55" s="58"/>
      <c r="M55" s="58"/>
      <c r="N55" s="58"/>
      <c r="O55" s="58"/>
      <c r="P55" s="58"/>
      <c r="R55" s="58"/>
      <c r="S55" s="58"/>
      <c r="U55" s="58"/>
      <c r="V55" s="60"/>
      <c r="W55" s="60"/>
      <c r="Z55" s="60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  <c r="HK55" s="61"/>
      <c r="HL55" s="61"/>
      <c r="HM55" s="61"/>
      <c r="HN55" s="61"/>
      <c r="HO55" s="61"/>
      <c r="HP55" s="61"/>
      <c r="HQ55" s="61"/>
      <c r="HR55" s="61"/>
      <c r="HS55" s="61"/>
      <c r="HT55" s="61"/>
      <c r="HU55" s="61"/>
      <c r="HV55" s="61"/>
      <c r="HW55" s="61"/>
      <c r="HX55" s="61"/>
      <c r="HY55" s="61"/>
      <c r="HZ55" s="61"/>
      <c r="IA55" s="61"/>
      <c r="IB55" s="61"/>
      <c r="IC55" s="61"/>
      <c r="ID55" s="61"/>
      <c r="IE55" s="61"/>
      <c r="IF55" s="61"/>
      <c r="IG55" s="61"/>
      <c r="IH55" s="61"/>
      <c r="II55" s="61"/>
      <c r="IJ55" s="61"/>
      <c r="IK55" s="61"/>
      <c r="IL55" s="61"/>
      <c r="IM55" s="61"/>
      <c r="IN55" s="61"/>
      <c r="IO55" s="61"/>
      <c r="IP55" s="61"/>
      <c r="IQ55" s="61"/>
      <c r="IR55" s="61"/>
      <c r="IS55" s="61"/>
      <c r="IT55" s="61"/>
      <c r="IU55" s="61"/>
    </row>
    <row r="56" spans="5:255" ht="30" customHeight="1">
      <c r="E56" s="58"/>
      <c r="F56" s="58"/>
      <c r="H56" s="59"/>
      <c r="I56" s="58"/>
      <c r="J56" s="58"/>
      <c r="K56" s="58"/>
      <c r="M56" s="58"/>
      <c r="N56" s="58"/>
      <c r="O56" s="58"/>
      <c r="P56" s="58"/>
      <c r="R56" s="58"/>
      <c r="S56" s="58"/>
      <c r="U56" s="58"/>
      <c r="V56" s="60"/>
      <c r="W56" s="60"/>
      <c r="Z56" s="60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1"/>
      <c r="HJ56" s="61"/>
      <c r="HK56" s="61"/>
      <c r="HL56" s="61"/>
      <c r="HM56" s="61"/>
      <c r="HN56" s="61"/>
      <c r="HO56" s="61"/>
      <c r="HP56" s="61"/>
      <c r="HQ56" s="61"/>
      <c r="HR56" s="61"/>
      <c r="HS56" s="61"/>
      <c r="HT56" s="61"/>
      <c r="HU56" s="61"/>
      <c r="HV56" s="61"/>
      <c r="HW56" s="61"/>
      <c r="HX56" s="61"/>
      <c r="HY56" s="61"/>
      <c r="HZ56" s="61"/>
      <c r="IA56" s="61"/>
      <c r="IB56" s="61"/>
      <c r="IC56" s="61"/>
      <c r="ID56" s="61"/>
      <c r="IE56" s="61"/>
      <c r="IF56" s="61"/>
      <c r="IG56" s="61"/>
      <c r="IH56" s="61"/>
      <c r="II56" s="61"/>
      <c r="IJ56" s="61"/>
      <c r="IK56" s="61"/>
      <c r="IL56" s="61"/>
      <c r="IM56" s="61"/>
      <c r="IN56" s="61"/>
      <c r="IO56" s="61"/>
      <c r="IP56" s="61"/>
      <c r="IQ56" s="61"/>
      <c r="IR56" s="61"/>
      <c r="IS56" s="61"/>
      <c r="IT56" s="61"/>
      <c r="IU56" s="61"/>
    </row>
    <row r="57" spans="5:255" ht="30" customHeight="1">
      <c r="E57" s="58"/>
      <c r="F57" s="58"/>
      <c r="H57" s="59"/>
      <c r="I57" s="58"/>
      <c r="J57" s="58"/>
      <c r="K57" s="58"/>
      <c r="M57" s="58"/>
      <c r="N57" s="58"/>
      <c r="O57" s="58"/>
      <c r="P57" s="58"/>
      <c r="R57" s="58"/>
      <c r="S57" s="58"/>
      <c r="U57" s="58"/>
      <c r="V57" s="60"/>
      <c r="W57" s="60"/>
      <c r="Z57" s="60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  <c r="HQ57" s="61"/>
      <c r="HR57" s="61"/>
      <c r="HS57" s="61"/>
      <c r="HT57" s="61"/>
      <c r="HU57" s="61"/>
      <c r="HV57" s="61"/>
      <c r="HW57" s="61"/>
      <c r="HX57" s="61"/>
      <c r="HY57" s="61"/>
      <c r="HZ57" s="61"/>
      <c r="IA57" s="61"/>
      <c r="IB57" s="61"/>
      <c r="IC57" s="61"/>
      <c r="ID57" s="61"/>
      <c r="IE57" s="61"/>
      <c r="IF57" s="61"/>
      <c r="IG57" s="61"/>
      <c r="IH57" s="61"/>
      <c r="II57" s="61"/>
      <c r="IJ57" s="61"/>
      <c r="IK57" s="61"/>
      <c r="IL57" s="61"/>
      <c r="IM57" s="61"/>
      <c r="IN57" s="61"/>
      <c r="IO57" s="61"/>
      <c r="IP57" s="61"/>
      <c r="IQ57" s="61"/>
      <c r="IR57" s="61"/>
      <c r="IS57" s="61"/>
      <c r="IT57" s="61"/>
      <c r="IU57" s="61"/>
    </row>
    <row r="58" spans="5:255" ht="30" customHeight="1">
      <c r="E58" s="58"/>
      <c r="F58" s="58"/>
      <c r="H58" s="59"/>
      <c r="I58" s="58"/>
      <c r="J58" s="58"/>
      <c r="K58" s="58"/>
      <c r="M58" s="58"/>
      <c r="N58" s="58"/>
      <c r="O58" s="58"/>
      <c r="P58" s="58"/>
      <c r="R58" s="58"/>
      <c r="S58" s="58"/>
      <c r="U58" s="58"/>
      <c r="V58" s="60"/>
      <c r="W58" s="60"/>
      <c r="Z58" s="60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  <c r="HW58" s="61"/>
      <c r="HX58" s="61"/>
      <c r="HY58" s="61"/>
      <c r="HZ58" s="61"/>
      <c r="IA58" s="61"/>
      <c r="IB58" s="61"/>
      <c r="IC58" s="61"/>
      <c r="ID58" s="61"/>
      <c r="IE58" s="61"/>
      <c r="IF58" s="61"/>
      <c r="IG58" s="61"/>
      <c r="IH58" s="61"/>
      <c r="II58" s="61"/>
      <c r="IJ58" s="61"/>
      <c r="IK58" s="61"/>
      <c r="IL58" s="61"/>
      <c r="IM58" s="61"/>
      <c r="IN58" s="61"/>
      <c r="IO58" s="61"/>
      <c r="IP58" s="61"/>
      <c r="IQ58" s="61"/>
      <c r="IR58" s="61"/>
      <c r="IS58" s="61"/>
      <c r="IT58" s="61"/>
      <c r="IU58" s="61"/>
    </row>
    <row r="59" spans="5:255" ht="30" customHeight="1">
      <c r="E59" s="58"/>
      <c r="F59" s="58"/>
      <c r="H59" s="59"/>
      <c r="I59" s="58"/>
      <c r="J59" s="58"/>
      <c r="K59" s="58"/>
      <c r="M59" s="58"/>
      <c r="N59" s="58"/>
      <c r="O59" s="58"/>
      <c r="P59" s="58"/>
      <c r="R59" s="58"/>
      <c r="S59" s="58"/>
      <c r="U59" s="58"/>
      <c r="V59" s="60"/>
      <c r="W59" s="60"/>
      <c r="Z59" s="60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  <c r="HW59" s="61"/>
      <c r="HX59" s="61"/>
      <c r="HY59" s="61"/>
      <c r="HZ59" s="61"/>
      <c r="IA59" s="61"/>
      <c r="IB59" s="61"/>
      <c r="IC59" s="61"/>
      <c r="ID59" s="61"/>
      <c r="IE59" s="61"/>
      <c r="IF59" s="61"/>
      <c r="IG59" s="61"/>
      <c r="IH59" s="61"/>
      <c r="II59" s="61"/>
      <c r="IJ59" s="61"/>
      <c r="IK59" s="61"/>
      <c r="IL59" s="61"/>
      <c r="IM59" s="61"/>
      <c r="IN59" s="61"/>
      <c r="IO59" s="61"/>
      <c r="IP59" s="61"/>
      <c r="IQ59" s="61"/>
      <c r="IR59" s="61"/>
      <c r="IS59" s="61"/>
      <c r="IT59" s="61"/>
      <c r="IU59" s="61"/>
    </row>
    <row r="60" spans="5:255" ht="30" customHeight="1">
      <c r="E60" s="58"/>
      <c r="F60" s="58"/>
      <c r="H60" s="59"/>
      <c r="I60" s="58"/>
      <c r="J60" s="58"/>
      <c r="K60" s="58"/>
      <c r="M60" s="58"/>
      <c r="N60" s="58"/>
      <c r="O60" s="58"/>
      <c r="P60" s="58"/>
      <c r="R60" s="58"/>
      <c r="S60" s="58"/>
      <c r="U60" s="58"/>
      <c r="V60" s="60"/>
      <c r="W60" s="60"/>
      <c r="Z60" s="60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  <c r="GO60" s="61"/>
      <c r="GP60" s="61"/>
      <c r="GQ60" s="61"/>
      <c r="GR60" s="61"/>
      <c r="GS60" s="61"/>
      <c r="GT60" s="61"/>
      <c r="GU60" s="61"/>
      <c r="GV60" s="61"/>
      <c r="GW60" s="61"/>
      <c r="GX60" s="61"/>
      <c r="GY60" s="61"/>
      <c r="GZ60" s="61"/>
      <c r="HA60" s="61"/>
      <c r="HB60" s="61"/>
      <c r="HC60" s="61"/>
      <c r="HD60" s="61"/>
      <c r="HE60" s="61"/>
      <c r="HF60" s="61"/>
      <c r="HG60" s="61"/>
      <c r="HH60" s="61"/>
      <c r="HI60" s="61"/>
      <c r="HJ60" s="61"/>
      <c r="HK60" s="61"/>
      <c r="HL60" s="61"/>
      <c r="HM60" s="61"/>
      <c r="HN60" s="61"/>
      <c r="HO60" s="61"/>
      <c r="HP60" s="61"/>
      <c r="HQ60" s="61"/>
      <c r="HR60" s="61"/>
      <c r="HS60" s="61"/>
      <c r="HT60" s="61"/>
      <c r="HU60" s="61"/>
      <c r="HV60" s="61"/>
      <c r="HW60" s="61"/>
      <c r="HX60" s="61"/>
      <c r="HY60" s="61"/>
      <c r="HZ60" s="61"/>
      <c r="IA60" s="61"/>
      <c r="IB60" s="61"/>
      <c r="IC60" s="61"/>
      <c r="ID60" s="61"/>
      <c r="IE60" s="61"/>
      <c r="IF60" s="61"/>
      <c r="IG60" s="61"/>
      <c r="IH60" s="61"/>
      <c r="II60" s="61"/>
      <c r="IJ60" s="61"/>
      <c r="IK60" s="61"/>
      <c r="IL60" s="61"/>
      <c r="IM60" s="61"/>
      <c r="IN60" s="61"/>
      <c r="IO60" s="61"/>
      <c r="IP60" s="61"/>
      <c r="IQ60" s="61"/>
      <c r="IR60" s="61"/>
      <c r="IS60" s="61"/>
      <c r="IT60" s="61"/>
      <c r="IU60" s="61"/>
    </row>
    <row r="61" spans="5:255" ht="30" customHeight="1">
      <c r="E61" s="58"/>
      <c r="F61" s="58"/>
      <c r="H61" s="59"/>
      <c r="I61" s="58"/>
      <c r="J61" s="58"/>
      <c r="K61" s="58"/>
      <c r="M61" s="58"/>
      <c r="N61" s="58"/>
      <c r="O61" s="58"/>
      <c r="P61" s="58"/>
      <c r="R61" s="58"/>
      <c r="S61" s="58"/>
      <c r="U61" s="58"/>
      <c r="V61" s="60"/>
      <c r="W61" s="60"/>
      <c r="Z61" s="60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1"/>
      <c r="FL61" s="61"/>
      <c r="FM61" s="61"/>
      <c r="FN61" s="61"/>
      <c r="FO61" s="61"/>
      <c r="FP61" s="61"/>
      <c r="FQ61" s="61"/>
      <c r="FR61" s="61"/>
      <c r="FS61" s="61"/>
      <c r="FT61" s="61"/>
      <c r="FU61" s="61"/>
      <c r="FV61" s="61"/>
      <c r="FW61" s="61"/>
      <c r="FX61" s="61"/>
      <c r="FY61" s="61"/>
      <c r="FZ61" s="61"/>
      <c r="GA61" s="61"/>
      <c r="GB61" s="61"/>
      <c r="GC61" s="61"/>
      <c r="GD61" s="61"/>
      <c r="GE61" s="61"/>
      <c r="GF61" s="61"/>
      <c r="GG61" s="61"/>
      <c r="GH61" s="61"/>
      <c r="GI61" s="61"/>
      <c r="GJ61" s="61"/>
      <c r="GK61" s="61"/>
      <c r="GL61" s="61"/>
      <c r="GM61" s="61"/>
      <c r="GN61" s="61"/>
      <c r="GO61" s="61"/>
      <c r="GP61" s="61"/>
      <c r="GQ61" s="61"/>
      <c r="GR61" s="61"/>
      <c r="GS61" s="61"/>
      <c r="GT61" s="61"/>
      <c r="GU61" s="61"/>
      <c r="GV61" s="61"/>
      <c r="GW61" s="61"/>
      <c r="GX61" s="61"/>
      <c r="GY61" s="61"/>
      <c r="GZ61" s="61"/>
      <c r="HA61" s="61"/>
      <c r="HB61" s="61"/>
      <c r="HC61" s="61"/>
      <c r="HD61" s="61"/>
      <c r="HE61" s="61"/>
      <c r="HF61" s="61"/>
      <c r="HG61" s="61"/>
      <c r="HH61" s="61"/>
      <c r="HI61" s="61"/>
      <c r="HJ61" s="61"/>
      <c r="HK61" s="61"/>
      <c r="HL61" s="61"/>
      <c r="HM61" s="61"/>
      <c r="HN61" s="61"/>
      <c r="HO61" s="61"/>
      <c r="HP61" s="61"/>
      <c r="HQ61" s="61"/>
      <c r="HR61" s="61"/>
      <c r="HS61" s="61"/>
      <c r="HT61" s="61"/>
      <c r="HU61" s="61"/>
      <c r="HV61" s="61"/>
      <c r="HW61" s="61"/>
      <c r="HX61" s="61"/>
      <c r="HY61" s="61"/>
      <c r="HZ61" s="61"/>
      <c r="IA61" s="61"/>
      <c r="IB61" s="61"/>
      <c r="IC61" s="61"/>
      <c r="ID61" s="61"/>
      <c r="IE61" s="61"/>
      <c r="IF61" s="61"/>
      <c r="IG61" s="61"/>
      <c r="IH61" s="61"/>
      <c r="II61" s="61"/>
      <c r="IJ61" s="61"/>
      <c r="IK61" s="61"/>
      <c r="IL61" s="61"/>
      <c r="IM61" s="61"/>
      <c r="IN61" s="61"/>
      <c r="IO61" s="61"/>
      <c r="IP61" s="61"/>
      <c r="IQ61" s="61"/>
      <c r="IR61" s="61"/>
      <c r="IS61" s="61"/>
      <c r="IT61" s="61"/>
      <c r="IU61" s="61"/>
    </row>
    <row r="62" spans="5:255" ht="30" customHeight="1">
      <c r="E62" s="58"/>
      <c r="F62" s="58"/>
      <c r="H62" s="59"/>
      <c r="I62" s="58"/>
      <c r="J62" s="58"/>
      <c r="K62" s="58"/>
      <c r="M62" s="58"/>
      <c r="N62" s="58"/>
      <c r="O62" s="58"/>
      <c r="P62" s="58"/>
      <c r="R62" s="58"/>
      <c r="S62" s="58"/>
      <c r="U62" s="58"/>
      <c r="V62" s="60"/>
      <c r="W62" s="60"/>
      <c r="Z62" s="60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1"/>
      <c r="FK62" s="61"/>
      <c r="FL62" s="61"/>
      <c r="FM62" s="61"/>
      <c r="FN62" s="61"/>
      <c r="FO62" s="61"/>
      <c r="FP62" s="61"/>
      <c r="FQ62" s="61"/>
      <c r="FR62" s="61"/>
      <c r="FS62" s="61"/>
      <c r="FT62" s="61"/>
      <c r="FU62" s="61"/>
      <c r="FV62" s="61"/>
      <c r="FW62" s="61"/>
      <c r="FX62" s="61"/>
      <c r="FY62" s="61"/>
      <c r="FZ62" s="61"/>
      <c r="GA62" s="61"/>
      <c r="GB62" s="61"/>
      <c r="GC62" s="61"/>
      <c r="GD62" s="61"/>
      <c r="GE62" s="61"/>
      <c r="GF62" s="61"/>
      <c r="GG62" s="61"/>
      <c r="GH62" s="61"/>
      <c r="GI62" s="61"/>
      <c r="GJ62" s="61"/>
      <c r="GK62" s="61"/>
      <c r="GL62" s="61"/>
      <c r="GM62" s="61"/>
      <c r="GN62" s="61"/>
      <c r="GO62" s="61"/>
      <c r="GP62" s="61"/>
      <c r="GQ62" s="61"/>
      <c r="GR62" s="61"/>
      <c r="GS62" s="61"/>
      <c r="GT62" s="61"/>
      <c r="GU62" s="61"/>
      <c r="GV62" s="61"/>
      <c r="GW62" s="61"/>
      <c r="GX62" s="61"/>
      <c r="GY62" s="61"/>
      <c r="GZ62" s="61"/>
      <c r="HA62" s="61"/>
      <c r="HB62" s="61"/>
      <c r="HC62" s="61"/>
      <c r="HD62" s="61"/>
      <c r="HE62" s="61"/>
      <c r="HF62" s="61"/>
      <c r="HG62" s="61"/>
      <c r="HH62" s="61"/>
      <c r="HI62" s="61"/>
      <c r="HJ62" s="61"/>
      <c r="HK62" s="61"/>
      <c r="HL62" s="61"/>
      <c r="HM62" s="61"/>
      <c r="HN62" s="61"/>
      <c r="HO62" s="61"/>
      <c r="HP62" s="61"/>
      <c r="HQ62" s="61"/>
      <c r="HR62" s="61"/>
      <c r="HS62" s="61"/>
      <c r="HT62" s="61"/>
      <c r="HU62" s="61"/>
      <c r="HV62" s="61"/>
      <c r="HW62" s="61"/>
      <c r="HX62" s="61"/>
      <c r="HY62" s="61"/>
      <c r="HZ62" s="61"/>
      <c r="IA62" s="61"/>
      <c r="IB62" s="61"/>
      <c r="IC62" s="61"/>
      <c r="ID62" s="61"/>
      <c r="IE62" s="61"/>
      <c r="IF62" s="61"/>
      <c r="IG62" s="61"/>
      <c r="IH62" s="61"/>
      <c r="II62" s="61"/>
      <c r="IJ62" s="61"/>
      <c r="IK62" s="61"/>
      <c r="IL62" s="61"/>
      <c r="IM62" s="61"/>
      <c r="IN62" s="61"/>
      <c r="IO62" s="61"/>
      <c r="IP62" s="61"/>
      <c r="IQ62" s="61"/>
      <c r="IR62" s="61"/>
      <c r="IS62" s="61"/>
      <c r="IT62" s="61"/>
      <c r="IU62" s="61"/>
    </row>
    <row r="63" spans="5:255" ht="30" customHeight="1">
      <c r="E63" s="58"/>
      <c r="F63" s="58"/>
      <c r="H63" s="59"/>
      <c r="I63" s="58"/>
      <c r="J63" s="58"/>
      <c r="K63" s="58"/>
      <c r="M63" s="58"/>
      <c r="N63" s="58"/>
      <c r="O63" s="58"/>
      <c r="P63" s="58"/>
      <c r="R63" s="58"/>
      <c r="S63" s="58"/>
      <c r="U63" s="58"/>
      <c r="V63" s="60"/>
      <c r="W63" s="60"/>
      <c r="Z63" s="60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  <c r="EX63" s="61"/>
      <c r="EY63" s="61"/>
      <c r="EZ63" s="61"/>
      <c r="FA63" s="61"/>
      <c r="FB63" s="61"/>
      <c r="FC63" s="61"/>
      <c r="FD63" s="61"/>
      <c r="FE63" s="61"/>
      <c r="FF63" s="61"/>
      <c r="FG63" s="61"/>
      <c r="FH63" s="61"/>
      <c r="FI63" s="61"/>
      <c r="FJ63" s="61"/>
      <c r="FK63" s="61"/>
      <c r="FL63" s="61"/>
      <c r="FM63" s="61"/>
      <c r="FN63" s="61"/>
      <c r="FO63" s="61"/>
      <c r="FP63" s="61"/>
      <c r="FQ63" s="61"/>
      <c r="FR63" s="61"/>
      <c r="FS63" s="61"/>
      <c r="FT63" s="61"/>
      <c r="FU63" s="61"/>
      <c r="FV63" s="61"/>
      <c r="FW63" s="61"/>
      <c r="FX63" s="61"/>
      <c r="FY63" s="61"/>
      <c r="FZ63" s="61"/>
      <c r="GA63" s="61"/>
      <c r="GB63" s="61"/>
      <c r="GC63" s="61"/>
      <c r="GD63" s="61"/>
      <c r="GE63" s="61"/>
      <c r="GF63" s="61"/>
      <c r="GG63" s="61"/>
      <c r="GH63" s="61"/>
      <c r="GI63" s="61"/>
      <c r="GJ63" s="61"/>
      <c r="GK63" s="61"/>
      <c r="GL63" s="61"/>
      <c r="GM63" s="61"/>
      <c r="GN63" s="61"/>
      <c r="GO63" s="61"/>
      <c r="GP63" s="61"/>
      <c r="GQ63" s="61"/>
      <c r="GR63" s="61"/>
      <c r="GS63" s="61"/>
      <c r="GT63" s="61"/>
      <c r="GU63" s="61"/>
      <c r="GV63" s="61"/>
      <c r="GW63" s="61"/>
      <c r="GX63" s="61"/>
      <c r="GY63" s="61"/>
      <c r="GZ63" s="61"/>
      <c r="HA63" s="61"/>
      <c r="HB63" s="61"/>
      <c r="HC63" s="61"/>
      <c r="HD63" s="61"/>
      <c r="HE63" s="61"/>
      <c r="HF63" s="61"/>
      <c r="HG63" s="61"/>
      <c r="HH63" s="61"/>
      <c r="HI63" s="61"/>
      <c r="HJ63" s="61"/>
      <c r="HK63" s="61"/>
      <c r="HL63" s="61"/>
      <c r="HM63" s="61"/>
      <c r="HN63" s="61"/>
      <c r="HO63" s="61"/>
      <c r="HP63" s="61"/>
      <c r="HQ63" s="61"/>
      <c r="HR63" s="61"/>
      <c r="HS63" s="61"/>
      <c r="HT63" s="61"/>
      <c r="HU63" s="61"/>
      <c r="HV63" s="61"/>
      <c r="HW63" s="61"/>
      <c r="HX63" s="61"/>
      <c r="HY63" s="61"/>
      <c r="HZ63" s="61"/>
      <c r="IA63" s="61"/>
      <c r="IB63" s="61"/>
      <c r="IC63" s="61"/>
      <c r="ID63" s="61"/>
      <c r="IE63" s="61"/>
      <c r="IF63" s="61"/>
      <c r="IG63" s="61"/>
      <c r="IH63" s="61"/>
      <c r="II63" s="61"/>
      <c r="IJ63" s="61"/>
      <c r="IK63" s="61"/>
      <c r="IL63" s="61"/>
      <c r="IM63" s="61"/>
      <c r="IN63" s="61"/>
      <c r="IO63" s="61"/>
      <c r="IP63" s="61"/>
      <c r="IQ63" s="61"/>
      <c r="IR63" s="61"/>
      <c r="IS63" s="61"/>
      <c r="IT63" s="61"/>
      <c r="IU63" s="61"/>
    </row>
    <row r="64" spans="5:255" ht="30" customHeight="1">
      <c r="E64" s="58"/>
      <c r="F64" s="58"/>
      <c r="H64" s="59"/>
      <c r="I64" s="58"/>
      <c r="J64" s="58"/>
      <c r="K64" s="58"/>
      <c r="M64" s="58"/>
      <c r="N64" s="58"/>
      <c r="O64" s="58"/>
      <c r="P64" s="58"/>
      <c r="R64" s="58"/>
      <c r="S64" s="58"/>
      <c r="U64" s="58"/>
      <c r="V64" s="60"/>
      <c r="W64" s="60"/>
      <c r="Z64" s="60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  <c r="GS64" s="61"/>
      <c r="GT64" s="61"/>
      <c r="GU64" s="61"/>
      <c r="GV64" s="61"/>
      <c r="GW64" s="61"/>
      <c r="GX64" s="61"/>
      <c r="GY64" s="61"/>
      <c r="GZ64" s="61"/>
      <c r="HA64" s="61"/>
      <c r="HB64" s="61"/>
      <c r="HC64" s="61"/>
      <c r="HD64" s="61"/>
      <c r="HE64" s="61"/>
      <c r="HF64" s="61"/>
      <c r="HG64" s="61"/>
      <c r="HH64" s="61"/>
      <c r="HI64" s="61"/>
      <c r="HJ64" s="61"/>
      <c r="HK64" s="61"/>
      <c r="HL64" s="61"/>
      <c r="HM64" s="61"/>
      <c r="HN64" s="61"/>
      <c r="HO64" s="61"/>
      <c r="HP64" s="61"/>
      <c r="HQ64" s="61"/>
      <c r="HR64" s="61"/>
      <c r="HS64" s="61"/>
      <c r="HT64" s="61"/>
      <c r="HU64" s="61"/>
      <c r="HV64" s="61"/>
      <c r="HW64" s="61"/>
      <c r="HX64" s="61"/>
      <c r="HY64" s="61"/>
      <c r="HZ64" s="61"/>
      <c r="IA64" s="61"/>
      <c r="IB64" s="61"/>
      <c r="IC64" s="61"/>
      <c r="ID64" s="61"/>
      <c r="IE64" s="61"/>
      <c r="IF64" s="61"/>
      <c r="IG64" s="61"/>
      <c r="IH64" s="61"/>
      <c r="II64" s="61"/>
      <c r="IJ64" s="61"/>
      <c r="IK64" s="61"/>
      <c r="IL64" s="61"/>
      <c r="IM64" s="61"/>
      <c r="IN64" s="61"/>
      <c r="IO64" s="61"/>
      <c r="IP64" s="61"/>
      <c r="IQ64" s="61"/>
      <c r="IR64" s="61"/>
      <c r="IS64" s="61"/>
      <c r="IT64" s="61"/>
      <c r="IU64" s="61"/>
    </row>
    <row r="65" spans="5:255" ht="30" customHeight="1">
      <c r="E65" s="58"/>
      <c r="F65" s="58"/>
      <c r="H65" s="59"/>
      <c r="I65" s="58"/>
      <c r="J65" s="58"/>
      <c r="K65" s="58"/>
      <c r="M65" s="58"/>
      <c r="N65" s="58"/>
      <c r="O65" s="58"/>
      <c r="P65" s="58"/>
      <c r="R65" s="58"/>
      <c r="S65" s="58"/>
      <c r="U65" s="58"/>
      <c r="V65" s="60"/>
      <c r="W65" s="60"/>
      <c r="Z65" s="60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61"/>
      <c r="GX65" s="61"/>
      <c r="GY65" s="61"/>
      <c r="GZ65" s="61"/>
      <c r="HA65" s="61"/>
      <c r="HB65" s="61"/>
      <c r="HC65" s="61"/>
      <c r="HD65" s="61"/>
      <c r="HE65" s="61"/>
      <c r="HF65" s="61"/>
      <c r="HG65" s="61"/>
      <c r="HH65" s="61"/>
      <c r="HI65" s="61"/>
      <c r="HJ65" s="61"/>
      <c r="HK65" s="61"/>
      <c r="HL65" s="61"/>
      <c r="HM65" s="61"/>
      <c r="HN65" s="61"/>
      <c r="HO65" s="61"/>
      <c r="HP65" s="61"/>
      <c r="HQ65" s="61"/>
      <c r="HR65" s="61"/>
      <c r="HS65" s="61"/>
      <c r="HT65" s="61"/>
      <c r="HU65" s="61"/>
      <c r="HV65" s="61"/>
      <c r="HW65" s="61"/>
      <c r="HX65" s="61"/>
      <c r="HY65" s="61"/>
      <c r="HZ65" s="61"/>
      <c r="IA65" s="61"/>
      <c r="IB65" s="61"/>
      <c r="IC65" s="61"/>
      <c r="ID65" s="61"/>
      <c r="IE65" s="61"/>
      <c r="IF65" s="61"/>
      <c r="IG65" s="61"/>
      <c r="IH65" s="61"/>
      <c r="II65" s="61"/>
      <c r="IJ65" s="61"/>
      <c r="IK65" s="61"/>
      <c r="IL65" s="61"/>
      <c r="IM65" s="61"/>
      <c r="IN65" s="61"/>
      <c r="IO65" s="61"/>
      <c r="IP65" s="61"/>
      <c r="IQ65" s="61"/>
      <c r="IR65" s="61"/>
      <c r="IS65" s="61"/>
      <c r="IT65" s="61"/>
      <c r="IU65" s="61"/>
    </row>
    <row r="66" spans="5:255" ht="30" customHeight="1">
      <c r="E66" s="58"/>
      <c r="F66" s="58"/>
      <c r="H66" s="59"/>
      <c r="I66" s="58"/>
      <c r="J66" s="58"/>
      <c r="K66" s="58"/>
      <c r="M66" s="58"/>
      <c r="N66" s="58"/>
      <c r="O66" s="58"/>
      <c r="P66" s="58"/>
      <c r="R66" s="58"/>
      <c r="S66" s="58"/>
      <c r="U66" s="58"/>
      <c r="V66" s="60"/>
      <c r="W66" s="60"/>
      <c r="Z66" s="60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1"/>
      <c r="GD66" s="61"/>
      <c r="GE66" s="61"/>
      <c r="GF66" s="61"/>
      <c r="GG66" s="61"/>
      <c r="GH66" s="61"/>
      <c r="GI66" s="61"/>
      <c r="GJ66" s="61"/>
      <c r="GK66" s="61"/>
      <c r="GL66" s="61"/>
      <c r="GM66" s="61"/>
      <c r="GN66" s="61"/>
      <c r="GO66" s="61"/>
      <c r="GP66" s="61"/>
      <c r="GQ66" s="61"/>
      <c r="GR66" s="61"/>
      <c r="GS66" s="61"/>
      <c r="GT66" s="61"/>
      <c r="GU66" s="61"/>
      <c r="GV66" s="61"/>
      <c r="GW66" s="61"/>
      <c r="GX66" s="61"/>
      <c r="GY66" s="61"/>
      <c r="GZ66" s="61"/>
      <c r="HA66" s="61"/>
      <c r="HB66" s="61"/>
      <c r="HC66" s="61"/>
      <c r="HD66" s="61"/>
      <c r="HE66" s="61"/>
      <c r="HF66" s="61"/>
      <c r="HG66" s="61"/>
      <c r="HH66" s="61"/>
      <c r="HI66" s="61"/>
      <c r="HJ66" s="61"/>
      <c r="HK66" s="61"/>
      <c r="HL66" s="61"/>
      <c r="HM66" s="61"/>
      <c r="HN66" s="61"/>
      <c r="HO66" s="61"/>
      <c r="HP66" s="61"/>
      <c r="HQ66" s="61"/>
      <c r="HR66" s="61"/>
      <c r="HS66" s="61"/>
      <c r="HT66" s="61"/>
      <c r="HU66" s="61"/>
      <c r="HV66" s="61"/>
      <c r="HW66" s="61"/>
      <c r="HX66" s="61"/>
      <c r="HY66" s="61"/>
      <c r="HZ66" s="61"/>
      <c r="IA66" s="61"/>
      <c r="IB66" s="61"/>
      <c r="IC66" s="61"/>
      <c r="ID66" s="61"/>
      <c r="IE66" s="61"/>
      <c r="IF66" s="61"/>
      <c r="IG66" s="61"/>
      <c r="IH66" s="61"/>
      <c r="II66" s="61"/>
      <c r="IJ66" s="61"/>
      <c r="IK66" s="61"/>
      <c r="IL66" s="61"/>
      <c r="IM66" s="61"/>
      <c r="IN66" s="61"/>
      <c r="IO66" s="61"/>
      <c r="IP66" s="61"/>
      <c r="IQ66" s="61"/>
      <c r="IR66" s="61"/>
      <c r="IS66" s="61"/>
      <c r="IT66" s="61"/>
      <c r="IU66" s="61"/>
    </row>
    <row r="67" spans="5:255" ht="30" customHeight="1">
      <c r="E67" s="58"/>
      <c r="F67" s="58"/>
      <c r="H67" s="59"/>
      <c r="I67" s="58"/>
      <c r="J67" s="58"/>
      <c r="K67" s="58"/>
      <c r="M67" s="58"/>
      <c r="N67" s="58"/>
      <c r="O67" s="58"/>
      <c r="P67" s="58"/>
      <c r="R67" s="58"/>
      <c r="S67" s="58"/>
      <c r="U67" s="58"/>
      <c r="V67" s="60"/>
      <c r="W67" s="60"/>
      <c r="Z67" s="60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1"/>
      <c r="FK67" s="61"/>
      <c r="FL67" s="61"/>
      <c r="FM67" s="61"/>
      <c r="FN67" s="61"/>
      <c r="FO67" s="61"/>
      <c r="FP67" s="61"/>
      <c r="FQ67" s="61"/>
      <c r="FR67" s="61"/>
      <c r="FS67" s="61"/>
      <c r="FT67" s="61"/>
      <c r="FU67" s="61"/>
      <c r="FV67" s="61"/>
      <c r="FW67" s="61"/>
      <c r="FX67" s="61"/>
      <c r="FY67" s="61"/>
      <c r="FZ67" s="61"/>
      <c r="GA67" s="61"/>
      <c r="GB67" s="61"/>
      <c r="GC67" s="61"/>
      <c r="GD67" s="61"/>
      <c r="GE67" s="61"/>
      <c r="GF67" s="61"/>
      <c r="GG67" s="61"/>
      <c r="GH67" s="61"/>
      <c r="GI67" s="61"/>
      <c r="GJ67" s="61"/>
      <c r="GK67" s="61"/>
      <c r="GL67" s="61"/>
      <c r="GM67" s="61"/>
      <c r="GN67" s="61"/>
      <c r="GO67" s="61"/>
      <c r="GP67" s="61"/>
      <c r="GQ67" s="61"/>
      <c r="GR67" s="61"/>
      <c r="GS67" s="61"/>
      <c r="GT67" s="61"/>
      <c r="GU67" s="61"/>
      <c r="GV67" s="61"/>
      <c r="GW67" s="61"/>
      <c r="GX67" s="61"/>
      <c r="GY67" s="61"/>
      <c r="GZ67" s="61"/>
      <c r="HA67" s="61"/>
      <c r="HB67" s="61"/>
      <c r="HC67" s="61"/>
      <c r="HD67" s="61"/>
      <c r="HE67" s="61"/>
      <c r="HF67" s="61"/>
      <c r="HG67" s="61"/>
      <c r="HH67" s="61"/>
      <c r="HI67" s="61"/>
      <c r="HJ67" s="61"/>
      <c r="HK67" s="61"/>
      <c r="HL67" s="61"/>
      <c r="HM67" s="61"/>
      <c r="HN67" s="61"/>
      <c r="HO67" s="61"/>
      <c r="HP67" s="61"/>
      <c r="HQ67" s="61"/>
      <c r="HR67" s="61"/>
      <c r="HS67" s="61"/>
      <c r="HT67" s="61"/>
      <c r="HU67" s="61"/>
      <c r="HV67" s="61"/>
      <c r="HW67" s="61"/>
      <c r="HX67" s="61"/>
      <c r="HY67" s="61"/>
      <c r="HZ67" s="61"/>
      <c r="IA67" s="61"/>
      <c r="IB67" s="61"/>
      <c r="IC67" s="61"/>
      <c r="ID67" s="61"/>
      <c r="IE67" s="61"/>
      <c r="IF67" s="61"/>
      <c r="IG67" s="61"/>
      <c r="IH67" s="61"/>
      <c r="II67" s="61"/>
      <c r="IJ67" s="61"/>
      <c r="IK67" s="61"/>
      <c r="IL67" s="61"/>
      <c r="IM67" s="61"/>
      <c r="IN67" s="61"/>
      <c r="IO67" s="61"/>
      <c r="IP67" s="61"/>
      <c r="IQ67" s="61"/>
      <c r="IR67" s="61"/>
      <c r="IS67" s="61"/>
      <c r="IT67" s="61"/>
      <c r="IU67" s="61"/>
    </row>
    <row r="68" spans="5:255" ht="30" customHeight="1">
      <c r="E68" s="58"/>
      <c r="F68" s="58"/>
      <c r="H68" s="59"/>
      <c r="I68" s="58"/>
      <c r="J68" s="58"/>
      <c r="K68" s="58"/>
      <c r="M68" s="58"/>
      <c r="N68" s="58"/>
      <c r="O68" s="58"/>
      <c r="P68" s="58"/>
      <c r="R68" s="58"/>
      <c r="S68" s="58"/>
      <c r="U68" s="58"/>
      <c r="V68" s="60"/>
      <c r="W68" s="60"/>
      <c r="Z68" s="60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  <c r="GS68" s="61"/>
      <c r="GT68" s="61"/>
      <c r="GU68" s="61"/>
      <c r="GV68" s="61"/>
      <c r="GW68" s="61"/>
      <c r="GX68" s="61"/>
      <c r="GY68" s="61"/>
      <c r="GZ68" s="61"/>
      <c r="HA68" s="61"/>
      <c r="HB68" s="61"/>
      <c r="HC68" s="61"/>
      <c r="HD68" s="61"/>
      <c r="HE68" s="61"/>
      <c r="HF68" s="61"/>
      <c r="HG68" s="61"/>
      <c r="HH68" s="61"/>
      <c r="HI68" s="61"/>
      <c r="HJ68" s="61"/>
      <c r="HK68" s="61"/>
      <c r="HL68" s="61"/>
      <c r="HM68" s="61"/>
      <c r="HN68" s="61"/>
      <c r="HO68" s="61"/>
      <c r="HP68" s="61"/>
      <c r="HQ68" s="61"/>
      <c r="HR68" s="61"/>
      <c r="HS68" s="61"/>
      <c r="HT68" s="61"/>
      <c r="HU68" s="61"/>
      <c r="HV68" s="61"/>
      <c r="HW68" s="61"/>
      <c r="HX68" s="61"/>
      <c r="HY68" s="61"/>
      <c r="HZ68" s="61"/>
      <c r="IA68" s="61"/>
      <c r="IB68" s="61"/>
      <c r="IC68" s="61"/>
      <c r="ID68" s="61"/>
      <c r="IE68" s="61"/>
      <c r="IF68" s="61"/>
      <c r="IG68" s="61"/>
      <c r="IH68" s="61"/>
      <c r="II68" s="61"/>
      <c r="IJ68" s="61"/>
      <c r="IK68" s="61"/>
      <c r="IL68" s="61"/>
      <c r="IM68" s="61"/>
      <c r="IN68" s="61"/>
      <c r="IO68" s="61"/>
      <c r="IP68" s="61"/>
      <c r="IQ68" s="61"/>
      <c r="IR68" s="61"/>
      <c r="IS68" s="61"/>
      <c r="IT68" s="61"/>
      <c r="IU68" s="61"/>
    </row>
    <row r="69" spans="5:255" ht="30" customHeight="1">
      <c r="E69" s="58"/>
      <c r="F69" s="58"/>
      <c r="H69" s="59"/>
      <c r="I69" s="58"/>
      <c r="J69" s="58"/>
      <c r="K69" s="58"/>
      <c r="M69" s="58"/>
      <c r="N69" s="58"/>
      <c r="O69" s="58"/>
      <c r="P69" s="58"/>
      <c r="R69" s="58"/>
      <c r="S69" s="58"/>
      <c r="U69" s="58"/>
      <c r="V69" s="60"/>
      <c r="W69" s="60"/>
      <c r="Z69" s="60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/>
      <c r="GJ69" s="61"/>
      <c r="GK69" s="61"/>
      <c r="GL69" s="61"/>
      <c r="GM69" s="61"/>
      <c r="GN69" s="61"/>
      <c r="GO69" s="61"/>
      <c r="GP69" s="61"/>
      <c r="GQ69" s="61"/>
      <c r="GR69" s="61"/>
      <c r="GS69" s="61"/>
      <c r="GT69" s="61"/>
      <c r="GU69" s="61"/>
      <c r="GV69" s="61"/>
      <c r="GW69" s="61"/>
      <c r="GX69" s="61"/>
      <c r="GY69" s="61"/>
      <c r="GZ69" s="61"/>
      <c r="HA69" s="61"/>
      <c r="HB69" s="61"/>
      <c r="HC69" s="61"/>
      <c r="HD69" s="61"/>
      <c r="HE69" s="61"/>
      <c r="HF69" s="61"/>
      <c r="HG69" s="61"/>
      <c r="HH69" s="61"/>
      <c r="HI69" s="61"/>
      <c r="HJ69" s="61"/>
      <c r="HK69" s="61"/>
      <c r="HL69" s="61"/>
      <c r="HM69" s="61"/>
      <c r="HN69" s="61"/>
      <c r="HO69" s="61"/>
      <c r="HP69" s="61"/>
      <c r="HQ69" s="61"/>
      <c r="HR69" s="61"/>
      <c r="HS69" s="61"/>
      <c r="HT69" s="61"/>
      <c r="HU69" s="61"/>
      <c r="HV69" s="61"/>
      <c r="HW69" s="61"/>
      <c r="HX69" s="61"/>
      <c r="HY69" s="61"/>
      <c r="HZ69" s="61"/>
      <c r="IA69" s="61"/>
      <c r="IB69" s="61"/>
      <c r="IC69" s="61"/>
      <c r="ID69" s="61"/>
      <c r="IE69" s="61"/>
      <c r="IF69" s="61"/>
      <c r="IG69" s="61"/>
      <c r="IH69" s="61"/>
      <c r="II69" s="61"/>
      <c r="IJ69" s="61"/>
      <c r="IK69" s="61"/>
      <c r="IL69" s="61"/>
      <c r="IM69" s="61"/>
      <c r="IN69" s="61"/>
      <c r="IO69" s="61"/>
      <c r="IP69" s="61"/>
      <c r="IQ69" s="61"/>
      <c r="IR69" s="61"/>
      <c r="IS69" s="61"/>
      <c r="IT69" s="61"/>
      <c r="IU69" s="61"/>
    </row>
    <row r="70" spans="5:255" ht="30" customHeight="1">
      <c r="E70" s="58"/>
      <c r="F70" s="58"/>
      <c r="H70" s="59"/>
      <c r="I70" s="58"/>
      <c r="J70" s="58"/>
      <c r="K70" s="58"/>
      <c r="M70" s="58"/>
      <c r="N70" s="58"/>
      <c r="O70" s="58"/>
      <c r="P70" s="58"/>
      <c r="R70" s="58"/>
      <c r="S70" s="58"/>
      <c r="U70" s="58"/>
      <c r="V70" s="60"/>
      <c r="W70" s="60"/>
      <c r="Z70" s="60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  <c r="FK70" s="61"/>
      <c r="FL70" s="61"/>
      <c r="FM70" s="61"/>
      <c r="FN70" s="61"/>
      <c r="FO70" s="61"/>
      <c r="FP70" s="61"/>
      <c r="FQ70" s="61"/>
      <c r="FR70" s="61"/>
      <c r="FS70" s="61"/>
      <c r="FT70" s="61"/>
      <c r="FU70" s="61"/>
      <c r="FV70" s="61"/>
      <c r="FW70" s="61"/>
      <c r="FX70" s="61"/>
      <c r="FY70" s="61"/>
      <c r="FZ70" s="61"/>
      <c r="GA70" s="61"/>
      <c r="GB70" s="61"/>
      <c r="GC70" s="61"/>
      <c r="GD70" s="61"/>
      <c r="GE70" s="61"/>
      <c r="GF70" s="61"/>
      <c r="GG70" s="61"/>
      <c r="GH70" s="61"/>
      <c r="GI70" s="61"/>
      <c r="GJ70" s="61"/>
      <c r="GK70" s="61"/>
      <c r="GL70" s="61"/>
      <c r="GM70" s="61"/>
      <c r="GN70" s="61"/>
      <c r="GO70" s="61"/>
      <c r="GP70" s="61"/>
      <c r="GQ70" s="61"/>
      <c r="GR70" s="61"/>
      <c r="GS70" s="61"/>
      <c r="GT70" s="61"/>
      <c r="GU70" s="61"/>
      <c r="GV70" s="61"/>
      <c r="GW70" s="61"/>
      <c r="GX70" s="61"/>
      <c r="GY70" s="61"/>
      <c r="GZ70" s="61"/>
      <c r="HA70" s="61"/>
      <c r="HB70" s="61"/>
      <c r="HC70" s="61"/>
      <c r="HD70" s="61"/>
      <c r="HE70" s="61"/>
      <c r="HF70" s="61"/>
      <c r="HG70" s="61"/>
      <c r="HH70" s="61"/>
      <c r="HI70" s="61"/>
      <c r="HJ70" s="61"/>
      <c r="HK70" s="61"/>
      <c r="HL70" s="61"/>
      <c r="HM70" s="61"/>
      <c r="HN70" s="61"/>
      <c r="HO70" s="61"/>
      <c r="HP70" s="61"/>
      <c r="HQ70" s="61"/>
      <c r="HR70" s="61"/>
      <c r="HS70" s="61"/>
      <c r="HT70" s="61"/>
      <c r="HU70" s="61"/>
      <c r="HV70" s="61"/>
      <c r="HW70" s="61"/>
      <c r="HX70" s="61"/>
      <c r="HY70" s="61"/>
      <c r="HZ70" s="61"/>
      <c r="IA70" s="61"/>
      <c r="IB70" s="61"/>
      <c r="IC70" s="61"/>
      <c r="ID70" s="61"/>
      <c r="IE70" s="61"/>
      <c r="IF70" s="61"/>
      <c r="IG70" s="61"/>
      <c r="IH70" s="61"/>
      <c r="II70" s="61"/>
      <c r="IJ70" s="61"/>
      <c r="IK70" s="61"/>
      <c r="IL70" s="61"/>
      <c r="IM70" s="61"/>
      <c r="IN70" s="61"/>
      <c r="IO70" s="61"/>
      <c r="IP70" s="61"/>
      <c r="IQ70" s="61"/>
      <c r="IR70" s="61"/>
      <c r="IS70" s="61"/>
      <c r="IT70" s="61"/>
      <c r="IU70" s="61"/>
    </row>
    <row r="71" spans="5:255" ht="30" customHeight="1">
      <c r="E71" s="58"/>
      <c r="F71" s="58"/>
      <c r="H71" s="59"/>
      <c r="I71" s="58"/>
      <c r="J71" s="58"/>
      <c r="K71" s="58"/>
      <c r="M71" s="58"/>
      <c r="N71" s="58"/>
      <c r="O71" s="58"/>
      <c r="P71" s="58"/>
      <c r="R71" s="58"/>
      <c r="S71" s="58"/>
      <c r="U71" s="58"/>
      <c r="V71" s="60"/>
      <c r="W71" s="60"/>
      <c r="Z71" s="60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1"/>
      <c r="FE71" s="61"/>
      <c r="FF71" s="61"/>
      <c r="FG71" s="61"/>
      <c r="FH71" s="61"/>
      <c r="FI71" s="61"/>
      <c r="FJ71" s="61"/>
      <c r="FK71" s="61"/>
      <c r="FL71" s="61"/>
      <c r="FM71" s="61"/>
      <c r="FN71" s="61"/>
      <c r="FO71" s="61"/>
      <c r="FP71" s="61"/>
      <c r="FQ71" s="61"/>
      <c r="FR71" s="61"/>
      <c r="FS71" s="61"/>
      <c r="FT71" s="61"/>
      <c r="FU71" s="61"/>
      <c r="FV71" s="61"/>
      <c r="FW71" s="61"/>
      <c r="FX71" s="61"/>
      <c r="FY71" s="61"/>
      <c r="FZ71" s="61"/>
      <c r="GA71" s="61"/>
      <c r="GB71" s="61"/>
      <c r="GC71" s="61"/>
      <c r="GD71" s="61"/>
      <c r="GE71" s="61"/>
      <c r="GF71" s="61"/>
      <c r="GG71" s="61"/>
      <c r="GH71" s="61"/>
      <c r="GI71" s="61"/>
      <c r="GJ71" s="61"/>
      <c r="GK71" s="61"/>
      <c r="GL71" s="61"/>
      <c r="GM71" s="61"/>
      <c r="GN71" s="61"/>
      <c r="GO71" s="61"/>
      <c r="GP71" s="61"/>
      <c r="GQ71" s="61"/>
      <c r="GR71" s="61"/>
      <c r="GS71" s="61"/>
      <c r="GT71" s="61"/>
      <c r="GU71" s="61"/>
      <c r="GV71" s="61"/>
      <c r="GW71" s="61"/>
      <c r="GX71" s="61"/>
      <c r="GY71" s="61"/>
      <c r="GZ71" s="61"/>
      <c r="HA71" s="61"/>
      <c r="HB71" s="61"/>
      <c r="HC71" s="61"/>
      <c r="HD71" s="61"/>
      <c r="HE71" s="61"/>
      <c r="HF71" s="61"/>
      <c r="HG71" s="61"/>
      <c r="HH71" s="61"/>
      <c r="HI71" s="61"/>
      <c r="HJ71" s="61"/>
      <c r="HK71" s="61"/>
      <c r="HL71" s="61"/>
      <c r="HM71" s="61"/>
      <c r="HN71" s="61"/>
      <c r="HO71" s="61"/>
      <c r="HP71" s="61"/>
      <c r="HQ71" s="61"/>
      <c r="HR71" s="61"/>
      <c r="HS71" s="61"/>
      <c r="HT71" s="61"/>
      <c r="HU71" s="61"/>
      <c r="HV71" s="61"/>
      <c r="HW71" s="61"/>
      <c r="HX71" s="61"/>
      <c r="HY71" s="61"/>
      <c r="HZ71" s="61"/>
      <c r="IA71" s="61"/>
      <c r="IB71" s="61"/>
      <c r="IC71" s="61"/>
      <c r="ID71" s="61"/>
      <c r="IE71" s="61"/>
      <c r="IF71" s="61"/>
      <c r="IG71" s="61"/>
      <c r="IH71" s="61"/>
      <c r="II71" s="61"/>
      <c r="IJ71" s="61"/>
      <c r="IK71" s="61"/>
      <c r="IL71" s="61"/>
      <c r="IM71" s="61"/>
      <c r="IN71" s="61"/>
      <c r="IO71" s="61"/>
      <c r="IP71" s="61"/>
      <c r="IQ71" s="61"/>
      <c r="IR71" s="61"/>
      <c r="IS71" s="61"/>
      <c r="IT71" s="61"/>
      <c r="IU71" s="61"/>
    </row>
    <row r="72" spans="5:255" ht="30" customHeight="1">
      <c r="E72" s="58"/>
      <c r="F72" s="58"/>
      <c r="H72" s="59"/>
      <c r="I72" s="58"/>
      <c r="J72" s="58"/>
      <c r="K72" s="58"/>
      <c r="M72" s="58"/>
      <c r="N72" s="58"/>
      <c r="O72" s="58"/>
      <c r="P72" s="58"/>
      <c r="R72" s="58"/>
      <c r="S72" s="58"/>
      <c r="U72" s="58"/>
      <c r="V72" s="60"/>
      <c r="W72" s="60"/>
      <c r="Z72" s="60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61"/>
      <c r="FF72" s="61"/>
      <c r="FG72" s="61"/>
      <c r="FH72" s="61"/>
      <c r="FI72" s="61"/>
      <c r="FJ72" s="61"/>
      <c r="FK72" s="61"/>
      <c r="FL72" s="61"/>
      <c r="FM72" s="61"/>
      <c r="FN72" s="61"/>
      <c r="FO72" s="61"/>
      <c r="FP72" s="61"/>
      <c r="FQ72" s="61"/>
      <c r="FR72" s="61"/>
      <c r="FS72" s="61"/>
      <c r="FT72" s="61"/>
      <c r="FU72" s="61"/>
      <c r="FV72" s="61"/>
      <c r="FW72" s="61"/>
      <c r="FX72" s="61"/>
      <c r="FY72" s="61"/>
      <c r="FZ72" s="61"/>
      <c r="GA72" s="61"/>
      <c r="GB72" s="61"/>
      <c r="GC72" s="61"/>
      <c r="GD72" s="61"/>
      <c r="GE72" s="61"/>
      <c r="GF72" s="61"/>
      <c r="GG72" s="61"/>
      <c r="GH72" s="61"/>
      <c r="GI72" s="61"/>
      <c r="GJ72" s="61"/>
      <c r="GK72" s="61"/>
      <c r="GL72" s="61"/>
      <c r="GM72" s="61"/>
      <c r="GN72" s="61"/>
      <c r="GO72" s="61"/>
      <c r="GP72" s="61"/>
      <c r="GQ72" s="61"/>
      <c r="GR72" s="61"/>
      <c r="GS72" s="61"/>
      <c r="GT72" s="61"/>
      <c r="GU72" s="61"/>
      <c r="GV72" s="61"/>
      <c r="GW72" s="61"/>
      <c r="GX72" s="61"/>
      <c r="GY72" s="61"/>
      <c r="GZ72" s="61"/>
      <c r="HA72" s="61"/>
      <c r="HB72" s="61"/>
      <c r="HC72" s="61"/>
      <c r="HD72" s="61"/>
      <c r="HE72" s="61"/>
      <c r="HF72" s="61"/>
      <c r="HG72" s="61"/>
      <c r="HH72" s="61"/>
      <c r="HI72" s="61"/>
      <c r="HJ72" s="61"/>
      <c r="HK72" s="61"/>
      <c r="HL72" s="61"/>
      <c r="HM72" s="61"/>
      <c r="HN72" s="61"/>
      <c r="HO72" s="61"/>
      <c r="HP72" s="61"/>
      <c r="HQ72" s="61"/>
      <c r="HR72" s="61"/>
      <c r="HS72" s="61"/>
      <c r="HT72" s="61"/>
      <c r="HU72" s="61"/>
      <c r="HV72" s="61"/>
      <c r="HW72" s="61"/>
      <c r="HX72" s="61"/>
      <c r="HY72" s="61"/>
      <c r="HZ72" s="61"/>
      <c r="IA72" s="61"/>
      <c r="IB72" s="61"/>
      <c r="IC72" s="61"/>
      <c r="ID72" s="61"/>
      <c r="IE72" s="61"/>
      <c r="IF72" s="61"/>
      <c r="IG72" s="61"/>
      <c r="IH72" s="61"/>
      <c r="II72" s="61"/>
      <c r="IJ72" s="61"/>
      <c r="IK72" s="61"/>
      <c r="IL72" s="61"/>
      <c r="IM72" s="61"/>
      <c r="IN72" s="61"/>
      <c r="IO72" s="61"/>
      <c r="IP72" s="61"/>
      <c r="IQ72" s="61"/>
      <c r="IR72" s="61"/>
      <c r="IS72" s="61"/>
      <c r="IT72" s="61"/>
      <c r="IU72" s="61"/>
    </row>
    <row r="73" spans="5:255" ht="30" customHeight="1">
      <c r="E73" s="58"/>
      <c r="F73" s="58"/>
      <c r="H73" s="59"/>
      <c r="I73" s="58"/>
      <c r="J73" s="58"/>
      <c r="K73" s="58"/>
      <c r="M73" s="58"/>
      <c r="N73" s="58"/>
      <c r="O73" s="58"/>
      <c r="P73" s="58"/>
      <c r="R73" s="58"/>
      <c r="S73" s="58"/>
      <c r="U73" s="58"/>
      <c r="V73" s="60"/>
      <c r="W73" s="60"/>
      <c r="Z73" s="60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  <c r="EO73" s="61"/>
      <c r="EP73" s="61"/>
      <c r="EQ73" s="61"/>
      <c r="ER73" s="61"/>
      <c r="ES73" s="61"/>
      <c r="ET73" s="61"/>
      <c r="EU73" s="61"/>
      <c r="EV73" s="61"/>
      <c r="EW73" s="61"/>
      <c r="EX73" s="61"/>
      <c r="EY73" s="61"/>
      <c r="EZ73" s="61"/>
      <c r="FA73" s="61"/>
      <c r="FB73" s="61"/>
      <c r="FC73" s="61"/>
      <c r="FD73" s="61"/>
      <c r="FE73" s="61"/>
      <c r="FF73" s="61"/>
      <c r="FG73" s="61"/>
      <c r="FH73" s="61"/>
      <c r="FI73" s="61"/>
      <c r="FJ73" s="61"/>
      <c r="FK73" s="61"/>
      <c r="FL73" s="61"/>
      <c r="FM73" s="61"/>
      <c r="FN73" s="61"/>
      <c r="FO73" s="61"/>
      <c r="FP73" s="61"/>
      <c r="FQ73" s="61"/>
      <c r="FR73" s="61"/>
      <c r="FS73" s="61"/>
      <c r="FT73" s="61"/>
      <c r="FU73" s="61"/>
      <c r="FV73" s="61"/>
      <c r="FW73" s="61"/>
      <c r="FX73" s="61"/>
      <c r="FY73" s="61"/>
      <c r="FZ73" s="61"/>
      <c r="GA73" s="61"/>
      <c r="GB73" s="61"/>
      <c r="GC73" s="61"/>
      <c r="GD73" s="61"/>
      <c r="GE73" s="61"/>
      <c r="GF73" s="61"/>
      <c r="GG73" s="61"/>
      <c r="GH73" s="61"/>
      <c r="GI73" s="61"/>
      <c r="GJ73" s="61"/>
      <c r="GK73" s="61"/>
      <c r="GL73" s="61"/>
      <c r="GM73" s="61"/>
      <c r="GN73" s="61"/>
      <c r="GO73" s="61"/>
      <c r="GP73" s="61"/>
      <c r="GQ73" s="61"/>
      <c r="GR73" s="61"/>
      <c r="GS73" s="61"/>
      <c r="GT73" s="61"/>
      <c r="GU73" s="61"/>
      <c r="GV73" s="61"/>
      <c r="GW73" s="61"/>
      <c r="GX73" s="61"/>
      <c r="GY73" s="61"/>
      <c r="GZ73" s="61"/>
      <c r="HA73" s="61"/>
      <c r="HB73" s="61"/>
      <c r="HC73" s="61"/>
      <c r="HD73" s="61"/>
      <c r="HE73" s="61"/>
      <c r="HF73" s="61"/>
      <c r="HG73" s="61"/>
      <c r="HH73" s="61"/>
      <c r="HI73" s="61"/>
      <c r="HJ73" s="61"/>
      <c r="HK73" s="61"/>
      <c r="HL73" s="61"/>
      <c r="HM73" s="61"/>
      <c r="HN73" s="61"/>
      <c r="HO73" s="61"/>
      <c r="HP73" s="61"/>
      <c r="HQ73" s="61"/>
      <c r="HR73" s="61"/>
      <c r="HS73" s="61"/>
      <c r="HT73" s="61"/>
      <c r="HU73" s="61"/>
      <c r="HV73" s="61"/>
      <c r="HW73" s="61"/>
      <c r="HX73" s="61"/>
      <c r="HY73" s="61"/>
      <c r="HZ73" s="61"/>
      <c r="IA73" s="61"/>
      <c r="IB73" s="61"/>
      <c r="IC73" s="61"/>
      <c r="ID73" s="61"/>
      <c r="IE73" s="61"/>
      <c r="IF73" s="61"/>
      <c r="IG73" s="61"/>
      <c r="IH73" s="61"/>
      <c r="II73" s="61"/>
      <c r="IJ73" s="61"/>
      <c r="IK73" s="61"/>
      <c r="IL73" s="61"/>
      <c r="IM73" s="61"/>
      <c r="IN73" s="61"/>
      <c r="IO73" s="61"/>
      <c r="IP73" s="61"/>
      <c r="IQ73" s="61"/>
      <c r="IR73" s="61"/>
      <c r="IS73" s="61"/>
      <c r="IT73" s="61"/>
      <c r="IU73" s="61"/>
    </row>
    <row r="74" spans="5:255" ht="30" customHeight="1">
      <c r="E74" s="58"/>
      <c r="F74" s="58"/>
      <c r="H74" s="59"/>
      <c r="I74" s="58"/>
      <c r="J74" s="58"/>
      <c r="K74" s="58"/>
      <c r="M74" s="58"/>
      <c r="N74" s="58"/>
      <c r="O74" s="58"/>
      <c r="P74" s="58"/>
      <c r="R74" s="58"/>
      <c r="S74" s="58"/>
      <c r="U74" s="58"/>
      <c r="V74" s="60"/>
      <c r="W74" s="60"/>
      <c r="Z74" s="60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  <c r="EO74" s="61"/>
      <c r="EP74" s="61"/>
      <c r="EQ74" s="61"/>
      <c r="ER74" s="61"/>
      <c r="ES74" s="61"/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61"/>
      <c r="FF74" s="61"/>
      <c r="FG74" s="61"/>
      <c r="FH74" s="61"/>
      <c r="FI74" s="61"/>
      <c r="FJ74" s="61"/>
      <c r="FK74" s="61"/>
      <c r="FL74" s="61"/>
      <c r="FM74" s="61"/>
      <c r="FN74" s="61"/>
      <c r="FO74" s="61"/>
      <c r="FP74" s="61"/>
      <c r="FQ74" s="61"/>
      <c r="FR74" s="61"/>
      <c r="FS74" s="61"/>
      <c r="FT74" s="61"/>
      <c r="FU74" s="61"/>
      <c r="FV74" s="61"/>
      <c r="FW74" s="61"/>
      <c r="FX74" s="61"/>
      <c r="FY74" s="61"/>
      <c r="FZ74" s="61"/>
      <c r="GA74" s="61"/>
      <c r="GB74" s="61"/>
      <c r="GC74" s="61"/>
      <c r="GD74" s="61"/>
      <c r="GE74" s="61"/>
      <c r="GF74" s="61"/>
      <c r="GG74" s="61"/>
      <c r="GH74" s="61"/>
      <c r="GI74" s="61"/>
      <c r="GJ74" s="61"/>
      <c r="GK74" s="61"/>
      <c r="GL74" s="61"/>
      <c r="GM74" s="61"/>
      <c r="GN74" s="61"/>
      <c r="GO74" s="61"/>
      <c r="GP74" s="61"/>
      <c r="GQ74" s="61"/>
      <c r="GR74" s="61"/>
      <c r="GS74" s="61"/>
      <c r="GT74" s="61"/>
      <c r="GU74" s="61"/>
      <c r="GV74" s="61"/>
      <c r="GW74" s="61"/>
      <c r="GX74" s="61"/>
      <c r="GY74" s="61"/>
      <c r="GZ74" s="61"/>
      <c r="HA74" s="61"/>
      <c r="HB74" s="61"/>
      <c r="HC74" s="61"/>
      <c r="HD74" s="61"/>
      <c r="HE74" s="61"/>
      <c r="HF74" s="61"/>
      <c r="HG74" s="61"/>
      <c r="HH74" s="61"/>
      <c r="HI74" s="61"/>
      <c r="HJ74" s="61"/>
      <c r="HK74" s="61"/>
      <c r="HL74" s="61"/>
      <c r="HM74" s="61"/>
      <c r="HN74" s="61"/>
      <c r="HO74" s="61"/>
      <c r="HP74" s="61"/>
      <c r="HQ74" s="61"/>
      <c r="HR74" s="61"/>
      <c r="HS74" s="61"/>
      <c r="HT74" s="61"/>
      <c r="HU74" s="61"/>
      <c r="HV74" s="61"/>
      <c r="HW74" s="61"/>
      <c r="HX74" s="61"/>
      <c r="HY74" s="61"/>
      <c r="HZ74" s="61"/>
      <c r="IA74" s="61"/>
      <c r="IB74" s="61"/>
      <c r="IC74" s="61"/>
      <c r="ID74" s="61"/>
      <c r="IE74" s="61"/>
      <c r="IF74" s="61"/>
      <c r="IG74" s="61"/>
      <c r="IH74" s="61"/>
      <c r="II74" s="61"/>
      <c r="IJ74" s="61"/>
      <c r="IK74" s="61"/>
      <c r="IL74" s="61"/>
      <c r="IM74" s="61"/>
      <c r="IN74" s="61"/>
      <c r="IO74" s="61"/>
      <c r="IP74" s="61"/>
      <c r="IQ74" s="61"/>
      <c r="IR74" s="61"/>
      <c r="IS74" s="61"/>
      <c r="IT74" s="61"/>
      <c r="IU74" s="61"/>
    </row>
    <row r="75" spans="5:255" ht="30" customHeight="1">
      <c r="E75" s="58"/>
      <c r="F75" s="58"/>
      <c r="H75" s="59"/>
      <c r="I75" s="58"/>
      <c r="J75" s="58"/>
      <c r="K75" s="58"/>
      <c r="M75" s="58"/>
      <c r="N75" s="58"/>
      <c r="O75" s="58"/>
      <c r="P75" s="58"/>
      <c r="R75" s="58"/>
      <c r="S75" s="58"/>
      <c r="U75" s="58"/>
      <c r="V75" s="60"/>
      <c r="W75" s="60"/>
      <c r="Z75" s="60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61"/>
      <c r="FE75" s="61"/>
      <c r="FF75" s="61"/>
      <c r="FG75" s="61"/>
      <c r="FH75" s="61"/>
      <c r="FI75" s="61"/>
      <c r="FJ75" s="61"/>
      <c r="FK75" s="61"/>
      <c r="FL75" s="61"/>
      <c r="FM75" s="61"/>
      <c r="FN75" s="61"/>
      <c r="FO75" s="61"/>
      <c r="FP75" s="61"/>
      <c r="FQ75" s="61"/>
      <c r="FR75" s="61"/>
      <c r="FS75" s="61"/>
      <c r="FT75" s="61"/>
      <c r="FU75" s="61"/>
      <c r="FV75" s="61"/>
      <c r="FW75" s="61"/>
      <c r="FX75" s="61"/>
      <c r="FY75" s="61"/>
      <c r="FZ75" s="61"/>
      <c r="GA75" s="61"/>
      <c r="GB75" s="61"/>
      <c r="GC75" s="61"/>
      <c r="GD75" s="61"/>
      <c r="GE75" s="61"/>
      <c r="GF75" s="61"/>
      <c r="GG75" s="61"/>
      <c r="GH75" s="61"/>
      <c r="GI75" s="61"/>
      <c r="GJ75" s="61"/>
      <c r="GK75" s="61"/>
      <c r="GL75" s="61"/>
      <c r="GM75" s="61"/>
      <c r="GN75" s="61"/>
      <c r="GO75" s="61"/>
      <c r="GP75" s="61"/>
      <c r="GQ75" s="61"/>
      <c r="GR75" s="61"/>
      <c r="GS75" s="61"/>
      <c r="GT75" s="61"/>
      <c r="GU75" s="61"/>
      <c r="GV75" s="61"/>
      <c r="GW75" s="61"/>
      <c r="GX75" s="61"/>
      <c r="GY75" s="61"/>
      <c r="GZ75" s="61"/>
      <c r="HA75" s="61"/>
      <c r="HB75" s="61"/>
      <c r="HC75" s="61"/>
      <c r="HD75" s="61"/>
      <c r="HE75" s="61"/>
      <c r="HF75" s="61"/>
      <c r="HG75" s="61"/>
      <c r="HH75" s="61"/>
      <c r="HI75" s="61"/>
      <c r="HJ75" s="61"/>
      <c r="HK75" s="61"/>
      <c r="HL75" s="61"/>
      <c r="HM75" s="61"/>
      <c r="HN75" s="61"/>
      <c r="HO75" s="61"/>
      <c r="HP75" s="61"/>
      <c r="HQ75" s="61"/>
      <c r="HR75" s="61"/>
      <c r="HS75" s="61"/>
      <c r="HT75" s="61"/>
      <c r="HU75" s="61"/>
      <c r="HV75" s="61"/>
      <c r="HW75" s="61"/>
      <c r="HX75" s="61"/>
      <c r="HY75" s="61"/>
      <c r="HZ75" s="61"/>
      <c r="IA75" s="61"/>
      <c r="IB75" s="61"/>
      <c r="IC75" s="61"/>
      <c r="ID75" s="61"/>
      <c r="IE75" s="61"/>
      <c r="IF75" s="61"/>
      <c r="IG75" s="61"/>
      <c r="IH75" s="61"/>
      <c r="II75" s="61"/>
      <c r="IJ75" s="61"/>
      <c r="IK75" s="61"/>
      <c r="IL75" s="61"/>
      <c r="IM75" s="61"/>
      <c r="IN75" s="61"/>
      <c r="IO75" s="61"/>
      <c r="IP75" s="61"/>
      <c r="IQ75" s="61"/>
      <c r="IR75" s="61"/>
      <c r="IS75" s="61"/>
      <c r="IT75" s="61"/>
      <c r="IU75" s="61"/>
    </row>
    <row r="76" spans="5:255" ht="30" customHeight="1">
      <c r="E76" s="58"/>
      <c r="F76" s="58"/>
      <c r="H76" s="59"/>
      <c r="I76" s="58"/>
      <c r="J76" s="58"/>
      <c r="K76" s="58"/>
      <c r="M76" s="58"/>
      <c r="N76" s="58"/>
      <c r="O76" s="58"/>
      <c r="P76" s="58"/>
      <c r="R76" s="58"/>
      <c r="S76" s="58"/>
      <c r="U76" s="58"/>
      <c r="V76" s="60"/>
      <c r="W76" s="60"/>
      <c r="Z76" s="60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61"/>
      <c r="FE76" s="61"/>
      <c r="FF76" s="61"/>
      <c r="FG76" s="61"/>
      <c r="FH76" s="61"/>
      <c r="FI76" s="61"/>
      <c r="FJ76" s="61"/>
      <c r="FK76" s="61"/>
      <c r="FL76" s="61"/>
      <c r="FM76" s="61"/>
      <c r="FN76" s="61"/>
      <c r="FO76" s="61"/>
      <c r="FP76" s="61"/>
      <c r="FQ76" s="61"/>
      <c r="FR76" s="61"/>
      <c r="FS76" s="61"/>
      <c r="FT76" s="61"/>
      <c r="FU76" s="61"/>
      <c r="FV76" s="61"/>
      <c r="FW76" s="61"/>
      <c r="FX76" s="61"/>
      <c r="FY76" s="61"/>
      <c r="FZ76" s="61"/>
      <c r="GA76" s="61"/>
      <c r="GB76" s="61"/>
      <c r="GC76" s="61"/>
      <c r="GD76" s="61"/>
      <c r="GE76" s="61"/>
      <c r="GF76" s="61"/>
      <c r="GG76" s="61"/>
      <c r="GH76" s="61"/>
      <c r="GI76" s="61"/>
      <c r="GJ76" s="61"/>
      <c r="GK76" s="61"/>
      <c r="GL76" s="61"/>
      <c r="GM76" s="61"/>
      <c r="GN76" s="61"/>
      <c r="GO76" s="61"/>
      <c r="GP76" s="61"/>
      <c r="GQ76" s="61"/>
      <c r="GR76" s="61"/>
      <c r="GS76" s="61"/>
      <c r="GT76" s="61"/>
      <c r="GU76" s="61"/>
      <c r="GV76" s="61"/>
      <c r="GW76" s="61"/>
      <c r="GX76" s="61"/>
      <c r="GY76" s="61"/>
      <c r="GZ76" s="61"/>
      <c r="HA76" s="61"/>
      <c r="HB76" s="61"/>
      <c r="HC76" s="61"/>
      <c r="HD76" s="61"/>
      <c r="HE76" s="61"/>
      <c r="HF76" s="61"/>
      <c r="HG76" s="61"/>
      <c r="HH76" s="61"/>
      <c r="HI76" s="61"/>
      <c r="HJ76" s="61"/>
      <c r="HK76" s="61"/>
      <c r="HL76" s="61"/>
      <c r="HM76" s="61"/>
      <c r="HN76" s="61"/>
      <c r="HO76" s="61"/>
      <c r="HP76" s="61"/>
      <c r="HQ76" s="61"/>
      <c r="HR76" s="61"/>
      <c r="HS76" s="61"/>
      <c r="HT76" s="61"/>
      <c r="HU76" s="61"/>
      <c r="HV76" s="61"/>
      <c r="HW76" s="61"/>
      <c r="HX76" s="61"/>
      <c r="HY76" s="61"/>
      <c r="HZ76" s="61"/>
      <c r="IA76" s="61"/>
      <c r="IB76" s="61"/>
      <c r="IC76" s="61"/>
      <c r="ID76" s="61"/>
      <c r="IE76" s="61"/>
      <c r="IF76" s="61"/>
      <c r="IG76" s="61"/>
      <c r="IH76" s="61"/>
      <c r="II76" s="61"/>
      <c r="IJ76" s="61"/>
      <c r="IK76" s="61"/>
      <c r="IL76" s="61"/>
      <c r="IM76" s="61"/>
      <c r="IN76" s="61"/>
      <c r="IO76" s="61"/>
      <c r="IP76" s="61"/>
      <c r="IQ76" s="61"/>
      <c r="IR76" s="61"/>
      <c r="IS76" s="61"/>
      <c r="IT76" s="61"/>
      <c r="IU76" s="61"/>
    </row>
    <row r="77" spans="5:255" ht="30" customHeight="1">
      <c r="E77" s="58"/>
      <c r="F77" s="58"/>
      <c r="H77" s="59"/>
      <c r="I77" s="58"/>
      <c r="J77" s="58"/>
      <c r="K77" s="58"/>
      <c r="M77" s="58"/>
      <c r="N77" s="58"/>
      <c r="O77" s="58"/>
      <c r="P77" s="58"/>
      <c r="R77" s="58"/>
      <c r="S77" s="58"/>
      <c r="U77" s="58"/>
      <c r="V77" s="60"/>
      <c r="W77" s="60"/>
      <c r="Z77" s="60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  <c r="EX77" s="61"/>
      <c r="EY77" s="61"/>
      <c r="EZ77" s="61"/>
      <c r="FA77" s="61"/>
      <c r="FB77" s="61"/>
      <c r="FC77" s="61"/>
      <c r="FD77" s="61"/>
      <c r="FE77" s="61"/>
      <c r="FF77" s="61"/>
      <c r="FG77" s="61"/>
      <c r="FH77" s="61"/>
      <c r="FI77" s="61"/>
      <c r="FJ77" s="61"/>
      <c r="FK77" s="61"/>
      <c r="FL77" s="61"/>
      <c r="FM77" s="61"/>
      <c r="FN77" s="61"/>
      <c r="FO77" s="61"/>
      <c r="FP77" s="61"/>
      <c r="FQ77" s="61"/>
      <c r="FR77" s="61"/>
      <c r="FS77" s="61"/>
      <c r="FT77" s="61"/>
      <c r="FU77" s="61"/>
      <c r="FV77" s="61"/>
      <c r="FW77" s="61"/>
      <c r="FX77" s="61"/>
      <c r="FY77" s="61"/>
      <c r="FZ77" s="61"/>
      <c r="GA77" s="61"/>
      <c r="GB77" s="61"/>
      <c r="GC77" s="61"/>
      <c r="GD77" s="61"/>
      <c r="GE77" s="61"/>
      <c r="GF77" s="61"/>
      <c r="GG77" s="61"/>
      <c r="GH77" s="61"/>
      <c r="GI77" s="61"/>
      <c r="GJ77" s="61"/>
      <c r="GK77" s="61"/>
      <c r="GL77" s="61"/>
      <c r="GM77" s="61"/>
      <c r="GN77" s="61"/>
      <c r="GO77" s="61"/>
      <c r="GP77" s="61"/>
      <c r="GQ77" s="61"/>
      <c r="GR77" s="61"/>
      <c r="GS77" s="61"/>
      <c r="GT77" s="61"/>
      <c r="GU77" s="61"/>
      <c r="GV77" s="61"/>
      <c r="GW77" s="61"/>
      <c r="GX77" s="61"/>
      <c r="GY77" s="61"/>
      <c r="GZ77" s="61"/>
      <c r="HA77" s="61"/>
      <c r="HB77" s="61"/>
      <c r="HC77" s="61"/>
      <c r="HD77" s="61"/>
      <c r="HE77" s="61"/>
      <c r="HF77" s="61"/>
      <c r="HG77" s="61"/>
      <c r="HH77" s="61"/>
      <c r="HI77" s="61"/>
      <c r="HJ77" s="61"/>
      <c r="HK77" s="61"/>
      <c r="HL77" s="61"/>
      <c r="HM77" s="61"/>
      <c r="HN77" s="61"/>
      <c r="HO77" s="61"/>
      <c r="HP77" s="61"/>
      <c r="HQ77" s="61"/>
      <c r="HR77" s="61"/>
      <c r="HS77" s="61"/>
      <c r="HT77" s="61"/>
      <c r="HU77" s="61"/>
      <c r="HV77" s="61"/>
      <c r="HW77" s="61"/>
      <c r="HX77" s="61"/>
      <c r="HY77" s="61"/>
      <c r="HZ77" s="61"/>
      <c r="IA77" s="61"/>
      <c r="IB77" s="61"/>
      <c r="IC77" s="61"/>
      <c r="ID77" s="61"/>
      <c r="IE77" s="61"/>
      <c r="IF77" s="61"/>
      <c r="IG77" s="61"/>
      <c r="IH77" s="61"/>
      <c r="II77" s="61"/>
      <c r="IJ77" s="61"/>
      <c r="IK77" s="61"/>
      <c r="IL77" s="61"/>
      <c r="IM77" s="61"/>
      <c r="IN77" s="61"/>
      <c r="IO77" s="61"/>
      <c r="IP77" s="61"/>
      <c r="IQ77" s="61"/>
      <c r="IR77" s="61"/>
      <c r="IS77" s="61"/>
      <c r="IT77" s="61"/>
      <c r="IU77" s="61"/>
    </row>
    <row r="78" spans="5:255" ht="30" customHeight="1">
      <c r="E78" s="58"/>
      <c r="F78" s="58"/>
      <c r="H78" s="59"/>
      <c r="I78" s="58"/>
      <c r="J78" s="58"/>
      <c r="K78" s="58"/>
      <c r="M78" s="58"/>
      <c r="N78" s="58"/>
      <c r="O78" s="58"/>
      <c r="P78" s="58"/>
      <c r="R78" s="58"/>
      <c r="S78" s="58"/>
      <c r="U78" s="58"/>
      <c r="V78" s="60"/>
      <c r="W78" s="60"/>
      <c r="Z78" s="60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  <c r="EJ78" s="61"/>
      <c r="EK78" s="61"/>
      <c r="EL78" s="61"/>
      <c r="EM78" s="61"/>
      <c r="EN78" s="61"/>
      <c r="EO78" s="61"/>
      <c r="EP78" s="61"/>
      <c r="EQ78" s="61"/>
      <c r="ER78" s="61"/>
      <c r="ES78" s="61"/>
      <c r="ET78" s="61"/>
      <c r="EU78" s="61"/>
      <c r="EV78" s="61"/>
      <c r="EW78" s="61"/>
      <c r="EX78" s="61"/>
      <c r="EY78" s="61"/>
      <c r="EZ78" s="61"/>
      <c r="FA78" s="61"/>
      <c r="FB78" s="61"/>
      <c r="FC78" s="61"/>
      <c r="FD78" s="61"/>
      <c r="FE78" s="61"/>
      <c r="FF78" s="61"/>
      <c r="FG78" s="61"/>
      <c r="FH78" s="61"/>
      <c r="FI78" s="61"/>
      <c r="FJ78" s="61"/>
      <c r="FK78" s="61"/>
      <c r="FL78" s="61"/>
      <c r="FM78" s="61"/>
      <c r="FN78" s="61"/>
      <c r="FO78" s="61"/>
      <c r="FP78" s="61"/>
      <c r="FQ78" s="61"/>
      <c r="FR78" s="61"/>
      <c r="FS78" s="61"/>
      <c r="FT78" s="61"/>
      <c r="FU78" s="61"/>
      <c r="FV78" s="61"/>
      <c r="FW78" s="61"/>
      <c r="FX78" s="61"/>
      <c r="FY78" s="61"/>
      <c r="FZ78" s="61"/>
      <c r="GA78" s="61"/>
      <c r="GB78" s="61"/>
      <c r="GC78" s="61"/>
      <c r="GD78" s="61"/>
      <c r="GE78" s="61"/>
      <c r="GF78" s="61"/>
      <c r="GG78" s="61"/>
      <c r="GH78" s="61"/>
      <c r="GI78" s="61"/>
      <c r="GJ78" s="61"/>
      <c r="GK78" s="61"/>
      <c r="GL78" s="61"/>
      <c r="GM78" s="61"/>
      <c r="GN78" s="61"/>
      <c r="GO78" s="61"/>
      <c r="GP78" s="61"/>
      <c r="GQ78" s="61"/>
      <c r="GR78" s="61"/>
      <c r="GS78" s="61"/>
      <c r="GT78" s="61"/>
      <c r="GU78" s="61"/>
      <c r="GV78" s="61"/>
      <c r="GW78" s="61"/>
      <c r="GX78" s="61"/>
      <c r="GY78" s="61"/>
      <c r="GZ78" s="61"/>
      <c r="HA78" s="61"/>
      <c r="HB78" s="61"/>
      <c r="HC78" s="61"/>
      <c r="HD78" s="61"/>
      <c r="HE78" s="61"/>
      <c r="HF78" s="61"/>
      <c r="HG78" s="61"/>
      <c r="HH78" s="61"/>
      <c r="HI78" s="61"/>
      <c r="HJ78" s="61"/>
      <c r="HK78" s="61"/>
      <c r="HL78" s="61"/>
      <c r="HM78" s="61"/>
      <c r="HN78" s="61"/>
      <c r="HO78" s="61"/>
      <c r="HP78" s="61"/>
      <c r="HQ78" s="61"/>
      <c r="HR78" s="61"/>
      <c r="HS78" s="61"/>
      <c r="HT78" s="61"/>
      <c r="HU78" s="61"/>
      <c r="HV78" s="61"/>
      <c r="HW78" s="61"/>
      <c r="HX78" s="61"/>
      <c r="HY78" s="61"/>
      <c r="HZ78" s="61"/>
      <c r="IA78" s="61"/>
      <c r="IB78" s="61"/>
      <c r="IC78" s="61"/>
      <c r="ID78" s="61"/>
      <c r="IE78" s="61"/>
      <c r="IF78" s="61"/>
      <c r="IG78" s="61"/>
      <c r="IH78" s="61"/>
      <c r="II78" s="61"/>
      <c r="IJ78" s="61"/>
      <c r="IK78" s="61"/>
      <c r="IL78" s="61"/>
      <c r="IM78" s="61"/>
      <c r="IN78" s="61"/>
      <c r="IO78" s="61"/>
      <c r="IP78" s="61"/>
      <c r="IQ78" s="61"/>
      <c r="IR78" s="61"/>
      <c r="IS78" s="61"/>
      <c r="IT78" s="61"/>
      <c r="IU78" s="61"/>
    </row>
    <row r="79" spans="5:255" ht="30" customHeight="1">
      <c r="E79" s="58"/>
      <c r="F79" s="58"/>
      <c r="H79" s="59"/>
      <c r="I79" s="58"/>
      <c r="J79" s="58"/>
      <c r="K79" s="58"/>
      <c r="M79" s="58"/>
      <c r="N79" s="58"/>
      <c r="O79" s="58"/>
      <c r="P79" s="58"/>
      <c r="R79" s="58"/>
      <c r="S79" s="58"/>
      <c r="U79" s="58"/>
      <c r="V79" s="60"/>
      <c r="W79" s="60"/>
      <c r="Z79" s="60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61"/>
      <c r="FF79" s="61"/>
      <c r="FG79" s="61"/>
      <c r="FH79" s="61"/>
      <c r="FI79" s="61"/>
      <c r="FJ79" s="61"/>
      <c r="FK79" s="61"/>
      <c r="FL79" s="61"/>
      <c r="FM79" s="61"/>
      <c r="FN79" s="61"/>
      <c r="FO79" s="61"/>
      <c r="FP79" s="61"/>
      <c r="FQ79" s="61"/>
      <c r="FR79" s="61"/>
      <c r="FS79" s="61"/>
      <c r="FT79" s="61"/>
      <c r="FU79" s="61"/>
      <c r="FV79" s="61"/>
      <c r="FW79" s="61"/>
      <c r="FX79" s="61"/>
      <c r="FY79" s="61"/>
      <c r="FZ79" s="61"/>
      <c r="GA79" s="61"/>
      <c r="GB79" s="61"/>
      <c r="GC79" s="61"/>
      <c r="GD79" s="61"/>
      <c r="GE79" s="61"/>
      <c r="GF79" s="61"/>
      <c r="GG79" s="61"/>
      <c r="GH79" s="61"/>
      <c r="GI79" s="61"/>
      <c r="GJ79" s="61"/>
      <c r="GK79" s="61"/>
      <c r="GL79" s="61"/>
      <c r="GM79" s="61"/>
      <c r="GN79" s="61"/>
      <c r="GO79" s="61"/>
      <c r="GP79" s="61"/>
      <c r="GQ79" s="61"/>
      <c r="GR79" s="61"/>
      <c r="GS79" s="61"/>
      <c r="GT79" s="61"/>
      <c r="GU79" s="61"/>
      <c r="GV79" s="61"/>
      <c r="GW79" s="61"/>
      <c r="GX79" s="61"/>
      <c r="GY79" s="61"/>
      <c r="GZ79" s="61"/>
      <c r="HA79" s="61"/>
      <c r="HB79" s="61"/>
      <c r="HC79" s="61"/>
      <c r="HD79" s="61"/>
      <c r="HE79" s="61"/>
      <c r="HF79" s="61"/>
      <c r="HG79" s="61"/>
      <c r="HH79" s="61"/>
      <c r="HI79" s="61"/>
      <c r="HJ79" s="61"/>
      <c r="HK79" s="61"/>
      <c r="HL79" s="61"/>
      <c r="HM79" s="61"/>
      <c r="HN79" s="61"/>
      <c r="HO79" s="61"/>
      <c r="HP79" s="61"/>
      <c r="HQ79" s="61"/>
      <c r="HR79" s="61"/>
      <c r="HS79" s="61"/>
      <c r="HT79" s="61"/>
      <c r="HU79" s="61"/>
      <c r="HV79" s="61"/>
      <c r="HW79" s="61"/>
      <c r="HX79" s="61"/>
      <c r="HY79" s="61"/>
      <c r="HZ79" s="61"/>
      <c r="IA79" s="61"/>
      <c r="IB79" s="61"/>
      <c r="IC79" s="61"/>
      <c r="ID79" s="61"/>
      <c r="IE79" s="61"/>
      <c r="IF79" s="61"/>
      <c r="IG79" s="61"/>
      <c r="IH79" s="61"/>
      <c r="II79" s="61"/>
      <c r="IJ79" s="61"/>
      <c r="IK79" s="61"/>
      <c r="IL79" s="61"/>
      <c r="IM79" s="61"/>
      <c r="IN79" s="61"/>
      <c r="IO79" s="61"/>
      <c r="IP79" s="61"/>
      <c r="IQ79" s="61"/>
      <c r="IR79" s="61"/>
      <c r="IS79" s="61"/>
      <c r="IT79" s="61"/>
      <c r="IU79" s="61"/>
    </row>
    <row r="80" spans="5:255" ht="30" customHeight="1">
      <c r="E80" s="58"/>
      <c r="F80" s="58"/>
      <c r="H80" s="59"/>
      <c r="I80" s="58"/>
      <c r="J80" s="58"/>
      <c r="K80" s="58"/>
      <c r="M80" s="58"/>
      <c r="N80" s="58"/>
      <c r="O80" s="58"/>
      <c r="P80" s="58"/>
      <c r="R80" s="58"/>
      <c r="S80" s="58"/>
      <c r="U80" s="58"/>
      <c r="V80" s="60"/>
      <c r="W80" s="60"/>
      <c r="Z80" s="60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  <c r="EJ80" s="61"/>
      <c r="EK80" s="61"/>
      <c r="EL80" s="61"/>
      <c r="EM80" s="61"/>
      <c r="EN80" s="61"/>
      <c r="EO80" s="61"/>
      <c r="EP80" s="61"/>
      <c r="EQ80" s="61"/>
      <c r="ER80" s="61"/>
      <c r="ES80" s="61"/>
      <c r="ET80" s="61"/>
      <c r="EU80" s="61"/>
      <c r="EV80" s="61"/>
      <c r="EW80" s="61"/>
      <c r="EX80" s="61"/>
      <c r="EY80" s="61"/>
      <c r="EZ80" s="61"/>
      <c r="FA80" s="61"/>
      <c r="FB80" s="61"/>
      <c r="FC80" s="61"/>
      <c r="FD80" s="61"/>
      <c r="FE80" s="61"/>
      <c r="FF80" s="61"/>
      <c r="FG80" s="61"/>
      <c r="FH80" s="61"/>
      <c r="FI80" s="61"/>
      <c r="FJ80" s="61"/>
      <c r="FK80" s="61"/>
      <c r="FL80" s="61"/>
      <c r="FM80" s="61"/>
      <c r="FN80" s="61"/>
      <c r="FO80" s="61"/>
      <c r="FP80" s="61"/>
      <c r="FQ80" s="61"/>
      <c r="FR80" s="61"/>
      <c r="FS80" s="61"/>
      <c r="FT80" s="61"/>
      <c r="FU80" s="61"/>
      <c r="FV80" s="61"/>
      <c r="FW80" s="61"/>
      <c r="FX80" s="61"/>
      <c r="FY80" s="61"/>
      <c r="FZ80" s="61"/>
      <c r="GA80" s="61"/>
      <c r="GB80" s="61"/>
      <c r="GC80" s="61"/>
      <c r="GD80" s="61"/>
      <c r="GE80" s="61"/>
      <c r="GF80" s="61"/>
      <c r="GG80" s="61"/>
      <c r="GH80" s="61"/>
      <c r="GI80" s="61"/>
      <c r="GJ80" s="61"/>
      <c r="GK80" s="61"/>
      <c r="GL80" s="61"/>
      <c r="GM80" s="61"/>
      <c r="GN80" s="61"/>
      <c r="GO80" s="61"/>
      <c r="GP80" s="61"/>
      <c r="GQ80" s="61"/>
      <c r="GR80" s="61"/>
      <c r="GS80" s="61"/>
      <c r="GT80" s="61"/>
      <c r="GU80" s="61"/>
      <c r="GV80" s="61"/>
      <c r="GW80" s="61"/>
      <c r="GX80" s="61"/>
      <c r="GY80" s="61"/>
      <c r="GZ80" s="61"/>
      <c r="HA80" s="61"/>
      <c r="HB80" s="61"/>
      <c r="HC80" s="61"/>
      <c r="HD80" s="61"/>
      <c r="HE80" s="61"/>
      <c r="HF80" s="61"/>
      <c r="HG80" s="61"/>
      <c r="HH80" s="61"/>
      <c r="HI80" s="61"/>
      <c r="HJ80" s="61"/>
      <c r="HK80" s="61"/>
      <c r="HL80" s="61"/>
      <c r="HM80" s="61"/>
      <c r="HN80" s="61"/>
      <c r="HO80" s="61"/>
      <c r="HP80" s="61"/>
      <c r="HQ80" s="61"/>
      <c r="HR80" s="61"/>
      <c r="HS80" s="61"/>
      <c r="HT80" s="61"/>
      <c r="HU80" s="61"/>
      <c r="HV80" s="61"/>
      <c r="HW80" s="61"/>
      <c r="HX80" s="61"/>
      <c r="HY80" s="61"/>
      <c r="HZ80" s="61"/>
      <c r="IA80" s="61"/>
      <c r="IB80" s="61"/>
      <c r="IC80" s="61"/>
      <c r="ID80" s="61"/>
      <c r="IE80" s="61"/>
      <c r="IF80" s="61"/>
      <c r="IG80" s="61"/>
      <c r="IH80" s="61"/>
      <c r="II80" s="61"/>
      <c r="IJ80" s="61"/>
      <c r="IK80" s="61"/>
      <c r="IL80" s="61"/>
      <c r="IM80" s="61"/>
      <c r="IN80" s="61"/>
      <c r="IO80" s="61"/>
      <c r="IP80" s="61"/>
      <c r="IQ80" s="61"/>
      <c r="IR80" s="61"/>
      <c r="IS80" s="61"/>
      <c r="IT80" s="61"/>
      <c r="IU80" s="61"/>
    </row>
    <row r="81" spans="5:255" ht="30" customHeight="1">
      <c r="E81" s="58"/>
      <c r="F81" s="58"/>
      <c r="H81" s="59"/>
      <c r="I81" s="58"/>
      <c r="J81" s="58"/>
      <c r="K81" s="58"/>
      <c r="M81" s="58"/>
      <c r="N81" s="58"/>
      <c r="O81" s="58"/>
      <c r="P81" s="58"/>
      <c r="R81" s="58"/>
      <c r="S81" s="58"/>
      <c r="U81" s="58"/>
      <c r="V81" s="60"/>
      <c r="W81" s="60"/>
      <c r="Z81" s="60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  <c r="EJ81" s="61"/>
      <c r="EK81" s="61"/>
      <c r="EL81" s="61"/>
      <c r="EM81" s="61"/>
      <c r="EN81" s="61"/>
      <c r="EO81" s="61"/>
      <c r="EP81" s="61"/>
      <c r="EQ81" s="61"/>
      <c r="ER81" s="61"/>
      <c r="ES81" s="61"/>
      <c r="ET81" s="61"/>
      <c r="EU81" s="61"/>
      <c r="EV81" s="61"/>
      <c r="EW81" s="61"/>
      <c r="EX81" s="61"/>
      <c r="EY81" s="61"/>
      <c r="EZ81" s="61"/>
      <c r="FA81" s="61"/>
      <c r="FB81" s="61"/>
      <c r="FC81" s="61"/>
      <c r="FD81" s="61"/>
      <c r="FE81" s="61"/>
      <c r="FF81" s="61"/>
      <c r="FG81" s="61"/>
      <c r="FH81" s="61"/>
      <c r="FI81" s="61"/>
      <c r="FJ81" s="61"/>
      <c r="FK81" s="61"/>
      <c r="FL81" s="61"/>
      <c r="FM81" s="61"/>
      <c r="FN81" s="61"/>
      <c r="FO81" s="61"/>
      <c r="FP81" s="61"/>
      <c r="FQ81" s="61"/>
      <c r="FR81" s="61"/>
      <c r="FS81" s="61"/>
      <c r="FT81" s="61"/>
      <c r="FU81" s="61"/>
      <c r="FV81" s="61"/>
      <c r="FW81" s="61"/>
      <c r="FX81" s="61"/>
      <c r="FY81" s="61"/>
      <c r="FZ81" s="61"/>
      <c r="GA81" s="61"/>
      <c r="GB81" s="61"/>
      <c r="GC81" s="61"/>
      <c r="GD81" s="61"/>
      <c r="GE81" s="61"/>
      <c r="GF81" s="61"/>
      <c r="GG81" s="61"/>
      <c r="GH81" s="61"/>
      <c r="GI81" s="61"/>
      <c r="GJ81" s="61"/>
      <c r="GK81" s="61"/>
      <c r="GL81" s="61"/>
      <c r="GM81" s="61"/>
      <c r="GN81" s="61"/>
      <c r="GO81" s="61"/>
      <c r="GP81" s="61"/>
      <c r="GQ81" s="61"/>
      <c r="GR81" s="61"/>
      <c r="GS81" s="61"/>
      <c r="GT81" s="61"/>
      <c r="GU81" s="61"/>
      <c r="GV81" s="61"/>
      <c r="GW81" s="61"/>
      <c r="GX81" s="61"/>
      <c r="GY81" s="61"/>
      <c r="GZ81" s="61"/>
      <c r="HA81" s="61"/>
      <c r="HB81" s="61"/>
      <c r="HC81" s="61"/>
      <c r="HD81" s="61"/>
      <c r="HE81" s="61"/>
      <c r="HF81" s="61"/>
      <c r="HG81" s="61"/>
      <c r="HH81" s="61"/>
      <c r="HI81" s="61"/>
      <c r="HJ81" s="61"/>
      <c r="HK81" s="61"/>
      <c r="HL81" s="61"/>
      <c r="HM81" s="61"/>
      <c r="HN81" s="61"/>
      <c r="HO81" s="61"/>
      <c r="HP81" s="61"/>
      <c r="HQ81" s="61"/>
      <c r="HR81" s="61"/>
      <c r="HS81" s="61"/>
      <c r="HT81" s="61"/>
      <c r="HU81" s="61"/>
      <c r="HV81" s="61"/>
      <c r="HW81" s="61"/>
      <c r="HX81" s="61"/>
      <c r="HY81" s="61"/>
      <c r="HZ81" s="61"/>
      <c r="IA81" s="61"/>
      <c r="IB81" s="61"/>
      <c r="IC81" s="61"/>
      <c r="ID81" s="61"/>
      <c r="IE81" s="61"/>
      <c r="IF81" s="61"/>
      <c r="IG81" s="61"/>
      <c r="IH81" s="61"/>
      <c r="II81" s="61"/>
      <c r="IJ81" s="61"/>
      <c r="IK81" s="61"/>
      <c r="IL81" s="61"/>
      <c r="IM81" s="61"/>
      <c r="IN81" s="61"/>
      <c r="IO81" s="61"/>
      <c r="IP81" s="61"/>
      <c r="IQ81" s="61"/>
      <c r="IR81" s="61"/>
      <c r="IS81" s="61"/>
      <c r="IT81" s="61"/>
      <c r="IU81" s="61"/>
    </row>
    <row r="82" spans="5:255" ht="30" customHeight="1">
      <c r="E82" s="58"/>
      <c r="F82" s="58"/>
      <c r="H82" s="59"/>
      <c r="I82" s="58"/>
      <c r="J82" s="58"/>
      <c r="K82" s="58"/>
      <c r="M82" s="58"/>
      <c r="N82" s="58"/>
      <c r="O82" s="58"/>
      <c r="P82" s="58"/>
      <c r="R82" s="58"/>
      <c r="S82" s="58"/>
      <c r="U82" s="58"/>
      <c r="V82" s="60"/>
      <c r="W82" s="60"/>
      <c r="Z82" s="60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61"/>
      <c r="EF82" s="61"/>
      <c r="EG82" s="61"/>
      <c r="EH82" s="61"/>
      <c r="EI82" s="61"/>
      <c r="EJ82" s="61"/>
      <c r="EK82" s="61"/>
      <c r="EL82" s="61"/>
      <c r="EM82" s="61"/>
      <c r="EN82" s="61"/>
      <c r="EO82" s="61"/>
      <c r="EP82" s="61"/>
      <c r="EQ82" s="61"/>
      <c r="ER82" s="61"/>
      <c r="ES82" s="61"/>
      <c r="ET82" s="61"/>
      <c r="EU82" s="61"/>
      <c r="EV82" s="61"/>
      <c r="EW82" s="61"/>
      <c r="EX82" s="61"/>
      <c r="EY82" s="61"/>
      <c r="EZ82" s="61"/>
      <c r="FA82" s="61"/>
      <c r="FB82" s="61"/>
      <c r="FC82" s="61"/>
      <c r="FD82" s="61"/>
      <c r="FE82" s="61"/>
      <c r="FF82" s="61"/>
      <c r="FG82" s="61"/>
      <c r="FH82" s="61"/>
      <c r="FI82" s="61"/>
      <c r="FJ82" s="61"/>
      <c r="FK82" s="61"/>
      <c r="FL82" s="61"/>
      <c r="FM82" s="61"/>
      <c r="FN82" s="61"/>
      <c r="FO82" s="61"/>
      <c r="FP82" s="61"/>
      <c r="FQ82" s="61"/>
      <c r="FR82" s="61"/>
      <c r="FS82" s="61"/>
      <c r="FT82" s="61"/>
      <c r="FU82" s="61"/>
      <c r="FV82" s="61"/>
      <c r="FW82" s="61"/>
      <c r="FX82" s="61"/>
      <c r="FY82" s="61"/>
      <c r="FZ82" s="61"/>
      <c r="GA82" s="61"/>
      <c r="GB82" s="61"/>
      <c r="GC82" s="61"/>
      <c r="GD82" s="61"/>
      <c r="GE82" s="61"/>
      <c r="GF82" s="61"/>
      <c r="GG82" s="61"/>
      <c r="GH82" s="61"/>
      <c r="GI82" s="61"/>
      <c r="GJ82" s="61"/>
      <c r="GK82" s="61"/>
      <c r="GL82" s="61"/>
      <c r="GM82" s="61"/>
      <c r="GN82" s="61"/>
      <c r="GO82" s="61"/>
      <c r="GP82" s="61"/>
      <c r="GQ82" s="61"/>
      <c r="GR82" s="61"/>
      <c r="GS82" s="61"/>
      <c r="GT82" s="61"/>
      <c r="GU82" s="61"/>
      <c r="GV82" s="61"/>
      <c r="GW82" s="61"/>
      <c r="GX82" s="61"/>
      <c r="GY82" s="61"/>
      <c r="GZ82" s="61"/>
      <c r="HA82" s="61"/>
      <c r="HB82" s="61"/>
      <c r="HC82" s="61"/>
      <c r="HD82" s="61"/>
      <c r="HE82" s="61"/>
      <c r="HF82" s="61"/>
      <c r="HG82" s="61"/>
      <c r="HH82" s="61"/>
      <c r="HI82" s="61"/>
      <c r="HJ82" s="61"/>
      <c r="HK82" s="61"/>
      <c r="HL82" s="61"/>
      <c r="HM82" s="61"/>
      <c r="HN82" s="61"/>
      <c r="HO82" s="61"/>
      <c r="HP82" s="61"/>
      <c r="HQ82" s="61"/>
      <c r="HR82" s="61"/>
      <c r="HS82" s="61"/>
      <c r="HT82" s="61"/>
      <c r="HU82" s="61"/>
      <c r="HV82" s="61"/>
      <c r="HW82" s="61"/>
      <c r="HX82" s="61"/>
      <c r="HY82" s="61"/>
      <c r="HZ82" s="61"/>
      <c r="IA82" s="61"/>
      <c r="IB82" s="61"/>
      <c r="IC82" s="61"/>
      <c r="ID82" s="61"/>
      <c r="IE82" s="61"/>
      <c r="IF82" s="61"/>
      <c r="IG82" s="61"/>
      <c r="IH82" s="61"/>
      <c r="II82" s="61"/>
      <c r="IJ82" s="61"/>
      <c r="IK82" s="61"/>
      <c r="IL82" s="61"/>
      <c r="IM82" s="61"/>
      <c r="IN82" s="61"/>
      <c r="IO82" s="61"/>
      <c r="IP82" s="61"/>
      <c r="IQ82" s="61"/>
      <c r="IR82" s="61"/>
      <c r="IS82" s="61"/>
      <c r="IT82" s="61"/>
      <c r="IU82" s="61"/>
    </row>
  </sheetData>
  <sheetProtection/>
  <mergeCells count="10">
    <mergeCell ref="A4:A5"/>
    <mergeCell ref="A11:A12"/>
    <mergeCell ref="AA33:AB33"/>
    <mergeCell ref="A1:AB1"/>
    <mergeCell ref="R2:U2"/>
    <mergeCell ref="V2:W2"/>
    <mergeCell ref="F3:H3"/>
    <mergeCell ref="K3:M3"/>
    <mergeCell ref="P3:R3"/>
    <mergeCell ref="S3:U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tabSelected="1" view="pageBreakPreview" zoomScaleSheetLayoutView="100" zoomScalePageLayoutView="0" workbookViewId="0" topLeftCell="A1">
      <selection activeCell="E42" sqref="E42"/>
    </sheetView>
  </sheetViews>
  <sheetFormatPr defaultColWidth="9.00390625" defaultRowHeight="13.5"/>
  <cols>
    <col min="1" max="1" width="19.625" style="0" customWidth="1"/>
    <col min="2" max="2" width="6.125" style="0" customWidth="1"/>
    <col min="4" max="4" width="15.50390625" style="0" customWidth="1"/>
    <col min="5" max="5" width="18.125" style="0" customWidth="1"/>
    <col min="6" max="6" width="25.875" style="0" customWidth="1"/>
  </cols>
  <sheetData>
    <row r="1" spans="1:6" ht="24">
      <c r="A1" s="122" t="s">
        <v>90</v>
      </c>
      <c r="B1" s="122"/>
      <c r="C1" s="122"/>
      <c r="D1" s="122"/>
      <c r="E1" s="122"/>
      <c r="F1" s="122"/>
    </row>
    <row r="2" s="96" customFormat="1" ht="18.75"/>
    <row r="3" s="96" customFormat="1" ht="18.75">
      <c r="F3" s="106" t="s">
        <v>93</v>
      </c>
    </row>
    <row r="4" s="96" customFormat="1" ht="18.75"/>
    <row r="5" spans="1:5" s="96" customFormat="1" ht="18.75">
      <c r="A5" s="105" t="s">
        <v>95</v>
      </c>
      <c r="E5" s="96" t="s">
        <v>87</v>
      </c>
    </row>
    <row r="6" s="96" customFormat="1" ht="18.75"/>
    <row r="7" s="96" customFormat="1" ht="22.5" customHeight="1"/>
    <row r="8" s="96" customFormat="1" ht="18.75"/>
    <row r="9" s="96" customFormat="1" ht="18.75"/>
    <row r="10" spans="1:2" s="96" customFormat="1" ht="18.75">
      <c r="A10" s="97" t="s">
        <v>84</v>
      </c>
      <c r="B10" s="105" t="s">
        <v>92</v>
      </c>
    </row>
    <row r="11" spans="1:2" s="96" customFormat="1" ht="18.75">
      <c r="A11" s="97" t="s">
        <v>85</v>
      </c>
      <c r="B11" s="105" t="s">
        <v>92</v>
      </c>
    </row>
    <row r="12" s="96" customFormat="1" ht="18.75"/>
    <row r="13" s="96" customFormat="1" ht="18.75"/>
    <row r="14" spans="1:6" s="96" customFormat="1" ht="18.75">
      <c r="A14" s="123" t="s">
        <v>82</v>
      </c>
      <c r="B14" s="123"/>
      <c r="C14" s="123"/>
      <c r="D14" s="103" t="s">
        <v>81</v>
      </c>
      <c r="E14" s="123" t="s">
        <v>86</v>
      </c>
      <c r="F14" s="123"/>
    </row>
    <row r="15" spans="1:6" s="96" customFormat="1" ht="19.5" customHeight="1">
      <c r="A15" s="127" t="s">
        <v>88</v>
      </c>
      <c r="B15" s="128"/>
      <c r="C15" s="128"/>
      <c r="D15" s="103"/>
      <c r="E15" s="124"/>
      <c r="F15" s="124"/>
    </row>
    <row r="16" spans="1:6" s="96" customFormat="1" ht="19.5" customHeight="1">
      <c r="A16" s="124" t="s">
        <v>88</v>
      </c>
      <c r="B16" s="124"/>
      <c r="C16" s="124"/>
      <c r="D16" s="99"/>
      <c r="E16" s="124"/>
      <c r="F16" s="124"/>
    </row>
    <row r="17" spans="1:6" s="96" customFormat="1" ht="19.5" customHeight="1">
      <c r="A17" s="124" t="s">
        <v>88</v>
      </c>
      <c r="B17" s="124"/>
      <c r="C17" s="124"/>
      <c r="D17" s="99"/>
      <c r="E17" s="124"/>
      <c r="F17" s="124"/>
    </row>
    <row r="18" s="96" customFormat="1" ht="29.25" customHeight="1"/>
    <row r="19" spans="1:5" s="96" customFormat="1" ht="18.75">
      <c r="A19" s="100" t="s">
        <v>91</v>
      </c>
      <c r="B19" s="101"/>
      <c r="C19" s="101"/>
      <c r="D19" s="101"/>
      <c r="E19" s="101"/>
    </row>
    <row r="20" spans="1:5" s="96" customFormat="1" ht="18.75">
      <c r="A20" s="101"/>
      <c r="B20" s="101"/>
      <c r="C20" s="101"/>
      <c r="D20" s="101"/>
      <c r="E20" s="101"/>
    </row>
    <row r="21" spans="1:5" s="96" customFormat="1" ht="18.75">
      <c r="A21" s="101"/>
      <c r="B21" s="101"/>
      <c r="C21" s="101"/>
      <c r="D21" s="101"/>
      <c r="E21" s="101"/>
    </row>
    <row r="22" spans="1:5" s="96" customFormat="1" ht="18.75">
      <c r="A22" s="101"/>
      <c r="B22" s="101"/>
      <c r="C22" s="101"/>
      <c r="D22" s="101"/>
      <c r="E22" s="101"/>
    </row>
    <row r="23" spans="1:5" s="96" customFormat="1" ht="18.75">
      <c r="A23" s="101"/>
      <c r="B23" s="101"/>
      <c r="C23" s="101"/>
      <c r="D23" s="101"/>
      <c r="E23" s="101"/>
    </row>
    <row r="24" spans="1:5" s="96" customFormat="1" ht="18.75">
      <c r="A24" s="101"/>
      <c r="B24" s="101"/>
      <c r="C24" s="101"/>
      <c r="D24" s="101"/>
      <c r="E24" s="101"/>
    </row>
    <row r="25" spans="1:5" s="96" customFormat="1" ht="18.75">
      <c r="A25" s="101"/>
      <c r="B25" s="101"/>
      <c r="C25" s="101"/>
      <c r="D25" s="101"/>
      <c r="E25" s="101"/>
    </row>
    <row r="26" spans="1:5" s="96" customFormat="1" ht="18.75">
      <c r="A26" s="101"/>
      <c r="B26" s="101"/>
      <c r="C26" s="101"/>
      <c r="D26" s="101"/>
      <c r="E26" s="101"/>
    </row>
    <row r="27" spans="1:5" s="96" customFormat="1" ht="18.75">
      <c r="A27" s="101"/>
      <c r="B27" s="101"/>
      <c r="C27" s="101"/>
      <c r="D27" s="101"/>
      <c r="E27" s="101"/>
    </row>
    <row r="28" s="96" customFormat="1" ht="20.25" customHeight="1"/>
    <row r="29" spans="1:5" s="96" customFormat="1" ht="18.75">
      <c r="A29" s="100" t="s">
        <v>83</v>
      </c>
      <c r="B29" s="101"/>
      <c r="C29" s="101"/>
      <c r="D29" s="101"/>
      <c r="E29" s="101"/>
    </row>
    <row r="30" spans="1:5" s="96" customFormat="1" ht="18.75">
      <c r="A30" s="101"/>
      <c r="B30" s="101"/>
      <c r="C30" s="101"/>
      <c r="D30" s="101"/>
      <c r="E30" s="101"/>
    </row>
    <row r="31" spans="1:5" s="96" customFormat="1" ht="18.75">
      <c r="A31" s="101"/>
      <c r="B31" s="101"/>
      <c r="C31" s="101"/>
      <c r="D31" s="101"/>
      <c r="E31" s="101"/>
    </row>
    <row r="32" spans="1:5" s="96" customFormat="1" ht="18.75">
      <c r="A32" s="101"/>
      <c r="B32" s="101"/>
      <c r="C32" s="101"/>
      <c r="D32" s="101"/>
      <c r="E32" s="101"/>
    </row>
    <row r="33" spans="1:5" s="96" customFormat="1" ht="18.75">
      <c r="A33" s="101"/>
      <c r="B33" s="101"/>
      <c r="C33" s="101"/>
      <c r="D33" s="101"/>
      <c r="E33" s="101"/>
    </row>
    <row r="34" spans="1:5" s="96" customFormat="1" ht="18.75">
      <c r="A34" s="101"/>
      <c r="B34" s="101"/>
      <c r="C34" s="101"/>
      <c r="D34" s="101"/>
      <c r="E34" s="101"/>
    </row>
    <row r="35" spans="1:5" s="96" customFormat="1" ht="18.75">
      <c r="A35" s="101"/>
      <c r="B35" s="101"/>
      <c r="C35" s="101"/>
      <c r="D35" s="101"/>
      <c r="E35" s="101"/>
    </row>
    <row r="36" spans="1:5" s="96" customFormat="1" ht="18.75">
      <c r="A36" s="101"/>
      <c r="B36" s="101"/>
      <c r="C36" s="101"/>
      <c r="D36" s="101"/>
      <c r="E36" s="101"/>
    </row>
    <row r="37" spans="1:5" s="96" customFormat="1" ht="18.75">
      <c r="A37" s="101"/>
      <c r="B37" s="101"/>
      <c r="C37" s="101"/>
      <c r="D37" s="101"/>
      <c r="E37" s="101"/>
    </row>
    <row r="38" spans="1:5" s="96" customFormat="1" ht="18.75">
      <c r="A38" s="101"/>
      <c r="B38" s="101"/>
      <c r="C38" s="101"/>
      <c r="D38" s="101"/>
      <c r="E38" s="101"/>
    </row>
    <row r="39" spans="1:5" s="96" customFormat="1" ht="18.75">
      <c r="A39" s="101" t="s">
        <v>89</v>
      </c>
      <c r="B39" s="101"/>
      <c r="C39" s="101"/>
      <c r="D39" s="101"/>
      <c r="E39" s="102" t="s">
        <v>80</v>
      </c>
    </row>
    <row r="40" spans="1:6" s="96" customFormat="1" ht="25.5" customHeight="1">
      <c r="A40" s="101"/>
      <c r="B40" s="101"/>
      <c r="C40" s="101"/>
      <c r="D40" s="101"/>
      <c r="E40" s="104" t="s">
        <v>94</v>
      </c>
      <c r="F40" s="98"/>
    </row>
    <row r="41" spans="1:6" s="96" customFormat="1" ht="28.5" customHeight="1">
      <c r="A41" s="101"/>
      <c r="B41" s="101"/>
      <c r="C41" s="101"/>
      <c r="D41" s="101"/>
      <c r="E41" s="125" t="s">
        <v>96</v>
      </c>
      <c r="F41" s="126"/>
    </row>
    <row r="42" spans="1:5" s="96" customFormat="1" ht="18.75">
      <c r="A42" s="101"/>
      <c r="B42" s="101"/>
      <c r="C42" s="101"/>
      <c r="D42" s="101"/>
      <c r="E42" s="101"/>
    </row>
    <row r="43" spans="1:5" s="96" customFormat="1" ht="18.75">
      <c r="A43" s="101"/>
      <c r="B43" s="101"/>
      <c r="C43" s="101"/>
      <c r="D43" s="101"/>
      <c r="E43" s="101"/>
    </row>
    <row r="44" s="96" customFormat="1" ht="18.75"/>
  </sheetData>
  <sheetProtection/>
  <mergeCells count="10">
    <mergeCell ref="A1:F1"/>
    <mergeCell ref="E14:F14"/>
    <mergeCell ref="E15:F15"/>
    <mergeCell ref="E16:F16"/>
    <mergeCell ref="E41:F41"/>
    <mergeCell ref="E17:F17"/>
    <mergeCell ref="A14:C14"/>
    <mergeCell ref="A15:C15"/>
    <mergeCell ref="A16:C16"/>
    <mergeCell ref="A17:C17"/>
  </mergeCells>
  <printOptions/>
  <pageMargins left="0.52" right="0.33" top="0.66" bottom="0.71" header="0.512" footer="0.512"/>
  <pageSetup horizontalDpi="600" verticalDpi="600" orientation="portrait" paperSize="9" r:id="rId2"/>
  <headerFooter alignWithMargins="0">
    <oddHeader>&amp;L別紙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竹森　弘</dc:creator>
  <cp:keywords/>
  <dc:description/>
  <cp:lastModifiedBy>Administrator</cp:lastModifiedBy>
  <cp:lastPrinted>2022-01-28T07:31:53Z</cp:lastPrinted>
  <dcterms:created xsi:type="dcterms:W3CDTF">2012-04-16T05:20:32Z</dcterms:created>
  <dcterms:modified xsi:type="dcterms:W3CDTF">2022-02-02T01:04:50Z</dcterms:modified>
  <cp:category/>
  <cp:version/>
  <cp:contentType/>
  <cp:contentStatus/>
</cp:coreProperties>
</file>